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C:\Users\sloosexx\Nextcloud\EFRE - AA\02 Sonderauswertungen\2.3_Geomarketing\Weingut_Pfalz_Endverbraucher_2025\"/>
    </mc:Choice>
  </mc:AlternateContent>
  <xr:revisionPtr revIDLastSave="0" documentId="13_ncr:1_{CFB47C41-D2C7-4D46-902B-029A05BE0D15}" xr6:coauthVersionLast="36" xr6:coauthVersionMax="36" xr10:uidLastSave="{00000000-0000-0000-0000-000000000000}"/>
  <bookViews>
    <workbookView xWindow="0" yWindow="0" windowWidth="13128" windowHeight="6108" activeTab="1" xr2:uid="{00000000-000D-0000-FFFF-FFFF00000000}"/>
  </bookViews>
  <sheets>
    <sheet name="Geomarketing" sheetId="1" r:id="rId1"/>
    <sheet name="Erläuterungen" sheetId="2" r:id="rId2"/>
  </sheets>
  <calcPr calcId="191029"/>
</workbook>
</file>

<file path=xl/calcChain.xml><?xml version="1.0" encoding="utf-8"?>
<calcChain xmlns="http://schemas.openxmlformats.org/spreadsheetml/2006/main">
  <c r="L102" i="1" l="1"/>
</calcChain>
</file>

<file path=xl/sharedStrings.xml><?xml version="1.0" encoding="utf-8"?>
<sst xmlns="http://schemas.openxmlformats.org/spreadsheetml/2006/main" count="273" uniqueCount="242">
  <si>
    <t>Übersicht: Weingüter, Pfalz, Direktvermarktung</t>
  </si>
  <si>
    <t>Datenfilter: Weingüter, Pfalz, Direktvermarktung, 2025-01-01 - 2025-12-31</t>
  </si>
  <si>
    <t/>
  </si>
  <si>
    <t>€</t>
  </si>
  <si>
    <t>Liter</t>
  </si>
  <si>
    <t>€/Liter</t>
  </si>
  <si>
    <t>%</t>
  </si>
  <si>
    <t>PLZ2</t>
  </si>
  <si>
    <t>Stadt/Kreis</t>
  </si>
  <si>
    <t>Gesamtumsatz</t>
  </si>
  <si>
    <t>Gesamtabsatz</t>
  </si>
  <si>
    <t>Durchschnittserlös</t>
  </si>
  <si>
    <t>Mittlerer
Erlös</t>
  </si>
  <si>
    <t>Erlöse
Pfalz</t>
  </si>
  <si>
    <t>Anteil
PLZ2
Region
am
Gesamtumsatz</t>
  </si>
  <si>
    <t>Anteil
PLZ2
Region
am
Gesamtabsatz</t>
  </si>
  <si>
    <t>Rang
Umsatz</t>
  </si>
  <si>
    <t>Anteil
Pfalz
am
Gesamtumsatz</t>
  </si>
  <si>
    <t>Umsatz
Pfalz</t>
  </si>
  <si>
    <t>Rang
Umsatz
Pfalz</t>
  </si>
  <si>
    <t>Anteil
PLZ2
am
Gesamtumsatz
Pfalz</t>
  </si>
  <si>
    <t>67</t>
  </si>
  <si>
    <t>Ludwigshafen am Rhein, Rhein-Pfalz-Kreis</t>
  </si>
  <si>
    <t>76</t>
  </si>
  <si>
    <t>Karlsruhe, Karlsruhekreis</t>
  </si>
  <si>
    <t>66</t>
  </si>
  <si>
    <t>Saarbrücken, Saarlouis</t>
  </si>
  <si>
    <t>68</t>
  </si>
  <si>
    <t>Mannheimkreis, Rhein-Neckar-Kreis</t>
  </si>
  <si>
    <t>22</t>
  </si>
  <si>
    <t>Stormarn, Segeberg</t>
  </si>
  <si>
    <t>21</t>
  </si>
  <si>
    <t>Harburg, Stade</t>
  </si>
  <si>
    <t>50</t>
  </si>
  <si>
    <t>Köln, Rhein-Erft-Kreis</t>
  </si>
  <si>
    <t>53</t>
  </si>
  <si>
    <t>Rhein-Sieg-Kreis, Bonn</t>
  </si>
  <si>
    <t>40</t>
  </si>
  <si>
    <t>Düsseldorf, Mettmann</t>
  </si>
  <si>
    <t>48</t>
  </si>
  <si>
    <t>Münster, Steinfurt</t>
  </si>
  <si>
    <t>86</t>
  </si>
  <si>
    <t>Augsburg, Augsburg</t>
  </si>
  <si>
    <t>69</t>
  </si>
  <si>
    <t>Rhein-Neckar-Kreis, Heidelbergkreis</t>
  </si>
  <si>
    <t>82</t>
  </si>
  <si>
    <t>Fürstenfeldbruck, Starnberg</t>
  </si>
  <si>
    <t>85</t>
  </si>
  <si>
    <t>München, Freising</t>
  </si>
  <si>
    <t>45</t>
  </si>
  <si>
    <t>Essen, Recklinghausen</t>
  </si>
  <si>
    <t>81</t>
  </si>
  <si>
    <t>München</t>
  </si>
  <si>
    <t>31</t>
  </si>
  <si>
    <t>Hildesheim, Region Hannover</t>
  </si>
  <si>
    <t>26</t>
  </si>
  <si>
    <t>Aurich, Oldenburg</t>
  </si>
  <si>
    <t>38</t>
  </si>
  <si>
    <t>Braunschweig, Gifhorn</t>
  </si>
  <si>
    <t>51</t>
  </si>
  <si>
    <t>Oberbergischer Kreis, Rheinisch-Bergischer Kreis</t>
  </si>
  <si>
    <t>63</t>
  </si>
  <si>
    <t>Offenbach, Main-Kinzig-Kreis</t>
  </si>
  <si>
    <t>24</t>
  </si>
  <si>
    <t>Rendsburg-Eckernförde, Kiel</t>
  </si>
  <si>
    <t>33</t>
  </si>
  <si>
    <t>Gütersloh, Bielefeld</t>
  </si>
  <si>
    <t>65</t>
  </si>
  <si>
    <t>Wiesbaden, Main-Taunus-Kreis</t>
  </si>
  <si>
    <t>61</t>
  </si>
  <si>
    <t>Hochtaunuskreis, Wetteraukreis</t>
  </si>
  <si>
    <t>80</t>
  </si>
  <si>
    <t>30</t>
  </si>
  <si>
    <t>Region Hannover</t>
  </si>
  <si>
    <t>60</t>
  </si>
  <si>
    <t>Frankfurt am Main</t>
  </si>
  <si>
    <t>47</t>
  </si>
  <si>
    <t>Duisburg, Kleve</t>
  </si>
  <si>
    <t>14</t>
  </si>
  <si>
    <t>Potsdam-Mittelmark, Potsdam</t>
  </si>
  <si>
    <t>52</t>
  </si>
  <si>
    <t>Städteregion Aachen, Düren</t>
  </si>
  <si>
    <t>64</t>
  </si>
  <si>
    <t>Darmstadt-Dieburg, Darmstadt</t>
  </si>
  <si>
    <t>37</t>
  </si>
  <si>
    <t>Göttingen, Northeim</t>
  </si>
  <si>
    <t>28</t>
  </si>
  <si>
    <t>Bremen, Diepholz</t>
  </si>
  <si>
    <t>23</t>
  </si>
  <si>
    <t>Lübeck, Ostholstein</t>
  </si>
  <si>
    <t>41</t>
  </si>
  <si>
    <t>Rhein-Kreis Neuss, Mönchengladbach</t>
  </si>
  <si>
    <t>44</t>
  </si>
  <si>
    <t>Dortmund, Bochum</t>
  </si>
  <si>
    <t>10</t>
  </si>
  <si>
    <t>Berlin</t>
  </si>
  <si>
    <t>91</t>
  </si>
  <si>
    <t>Ansbach, Forchheim</t>
  </si>
  <si>
    <t>72</t>
  </si>
  <si>
    <t>Reutlingen, Tübingen</t>
  </si>
  <si>
    <t>59</t>
  </si>
  <si>
    <t>Soest, Unna</t>
  </si>
  <si>
    <t>89</t>
  </si>
  <si>
    <t>Alb-Donau-Kreis, Neu-Ulm</t>
  </si>
  <si>
    <t>49</t>
  </si>
  <si>
    <t>Osnabrück, Emsland</t>
  </si>
  <si>
    <t>58</t>
  </si>
  <si>
    <t>Märkischer Kreis, Ennepe-Ruhr-Kreis</t>
  </si>
  <si>
    <t>35</t>
  </si>
  <si>
    <t>Gießen, Lahn-Dill-Kreis</t>
  </si>
  <si>
    <t>71</t>
  </si>
  <si>
    <t>Böblingen, Ludwigsburg</t>
  </si>
  <si>
    <t>12</t>
  </si>
  <si>
    <t>Dahme-Spreewald</t>
  </si>
  <si>
    <t>27</t>
  </si>
  <si>
    <t>Rotenburg (Wümme), Cuxhaven</t>
  </si>
  <si>
    <t>90</t>
  </si>
  <si>
    <t>Nürnberg, Fürth</t>
  </si>
  <si>
    <t>83</t>
  </si>
  <si>
    <t>Rosenheim, Traunstein</t>
  </si>
  <si>
    <t>42</t>
  </si>
  <si>
    <t>Wuppertal, Solingen</t>
  </si>
  <si>
    <t>25</t>
  </si>
  <si>
    <t>Pinneberg, Nordfriesland</t>
  </si>
  <si>
    <t>46</t>
  </si>
  <si>
    <t>Wesel, Oberhausen</t>
  </si>
  <si>
    <t>92</t>
  </si>
  <si>
    <t>Neumarkt i.d.OPf., Schwandorf</t>
  </si>
  <si>
    <t>34</t>
  </si>
  <si>
    <t>Kassel, Kassel</t>
  </si>
  <si>
    <t>56</t>
  </si>
  <si>
    <t>Mayen-Koblenz, Westerwaldkreis</t>
  </si>
  <si>
    <t>70</t>
  </si>
  <si>
    <t>Stuttgartkreis, Esslingen</t>
  </si>
  <si>
    <t>57</t>
  </si>
  <si>
    <t>Siegen-Wittgenstein, Olpe</t>
  </si>
  <si>
    <t>32</t>
  </si>
  <si>
    <t>Minden-Lübbecke, Lippe</t>
  </si>
  <si>
    <t>55</t>
  </si>
  <si>
    <t>Mainz , Mainz-Bingen</t>
  </si>
  <si>
    <t>73</t>
  </si>
  <si>
    <t>Esslingen, Ostalbkreis</t>
  </si>
  <si>
    <t>75</t>
  </si>
  <si>
    <t>Enzkreis, Pforzheimkreis</t>
  </si>
  <si>
    <t>93</t>
  </si>
  <si>
    <t>Regensburg, Regensburg</t>
  </si>
  <si>
    <t>88</t>
  </si>
  <si>
    <t>Ravensburg, Bodenseekreis</t>
  </si>
  <si>
    <t>74</t>
  </si>
  <si>
    <t>Heilbronn, Schwäbisch Hall</t>
  </si>
  <si>
    <t>84</t>
  </si>
  <si>
    <t>Landshut, Altötting</t>
  </si>
  <si>
    <t>13</t>
  </si>
  <si>
    <t>87</t>
  </si>
  <si>
    <t>Oberallgäu, Ostallgäu</t>
  </si>
  <si>
    <t>94</t>
  </si>
  <si>
    <t>Passau, Deggendorf</t>
  </si>
  <si>
    <t>29</t>
  </si>
  <si>
    <t>Celle, Heidekreis</t>
  </si>
  <si>
    <t>99</t>
  </si>
  <si>
    <t>Erfurt, Gotha</t>
  </si>
  <si>
    <t>01</t>
  </si>
  <si>
    <t>Dresden, Sächsische Schweiz-Osterzgebirge</t>
  </si>
  <si>
    <t>96</t>
  </si>
  <si>
    <t>Bamberg, Coburg</t>
  </si>
  <si>
    <t>20</t>
  </si>
  <si>
    <t>Hamburg</t>
  </si>
  <si>
    <t>79</t>
  </si>
  <si>
    <t>Breisgau-Hochschwarzwald, Lörrach</t>
  </si>
  <si>
    <t>04</t>
  </si>
  <si>
    <t>Leipzig, Leipzig</t>
  </si>
  <si>
    <t>06</t>
  </si>
  <si>
    <t>Halle (Saale), Saalekreis</t>
  </si>
  <si>
    <t>78</t>
  </si>
  <si>
    <t>Konstanz, Schwarzwald-Baar-Kreis</t>
  </si>
  <si>
    <t>16</t>
  </si>
  <si>
    <t>Oberhavel, Barnim</t>
  </si>
  <si>
    <t>09</t>
  </si>
  <si>
    <t>Chemnitz, Mittelsachsen</t>
  </si>
  <si>
    <t>36</t>
  </si>
  <si>
    <t>Fulda, Hersfeld-Rotenburg</t>
  </si>
  <si>
    <t>15</t>
  </si>
  <si>
    <t>Oder-Spree, Märkisch-Oderland</t>
  </si>
  <si>
    <t>54</t>
  </si>
  <si>
    <t xml:space="preserve">Trier-Saarburg, Trier </t>
  </si>
  <si>
    <t>17</t>
  </si>
  <si>
    <t>Mecklenburgische Seenplatte, Vorpommern-Greifswald</t>
  </si>
  <si>
    <t>08</t>
  </si>
  <si>
    <t>Zwickau, Vogtlandkreis</t>
  </si>
  <si>
    <t>97</t>
  </si>
  <si>
    <t>Würzburg, Würzburg</t>
  </si>
  <si>
    <t>95</t>
  </si>
  <si>
    <t>Hof, Bayreuth</t>
  </si>
  <si>
    <t>39</t>
  </si>
  <si>
    <t>Magdeburg, Börde</t>
  </si>
  <si>
    <t>18</t>
  </si>
  <si>
    <t>Vorpommern-Rügen, Rostock</t>
  </si>
  <si>
    <t>77</t>
  </si>
  <si>
    <t>Ortenaukreis, Rastatt</t>
  </si>
  <si>
    <t>19</t>
  </si>
  <si>
    <t>Ludwigslust-Parchim, Schwerin</t>
  </si>
  <si>
    <t>07</t>
  </si>
  <si>
    <t>Jena, Gera</t>
  </si>
  <si>
    <t>98</t>
  </si>
  <si>
    <t>Schmalkalden-Meiningen, Hildburghausen</t>
  </si>
  <si>
    <t>02</t>
  </si>
  <si>
    <t>Görlitz, Bautzen</t>
  </si>
  <si>
    <t>03</t>
  </si>
  <si>
    <t>Spree-Neiße, Cottbus</t>
  </si>
  <si>
    <t>Erläuterungen zu den Spalten – Region: Pfalz</t>
  </si>
  <si>
    <t>Spalte</t>
  </si>
  <si>
    <t>Beschreibung</t>
  </si>
  <si>
    <t>Einheit</t>
  </si>
  <si>
    <t>Zweistellige Postleitzahl-Region (erste 2 Ziffern der Kunden-PLZ).</t>
  </si>
  <si>
    <t>Größte Städte/Kreise innerhalb der PLZ2-Region (externe Geodaten).</t>
  </si>
  <si>
    <t>Summe des Umsatzes innerhalb der PLZ2-Region über alle Anbaugebiete.</t>
  </si>
  <si>
    <t>Summe des Absatzes innerhalb der PLZ2-Region über alle Anbaugebiete.</t>
  </si>
  <si>
    <t>Durchschnittlicher Erlös pro Liter über alle Anbaugebiete.</t>
  </si>
  <si>
    <t>Mittlerer Erlös</t>
  </si>
  <si>
    <t>Median des Erlöses pro Liter.</t>
  </si>
  <si>
    <t>Erlöse Pfalz</t>
  </si>
  <si>
    <t>Durchschnittserlös pro Liter innerhalb der ausgewählten Region.</t>
  </si>
  <si>
    <t>Anteil PLZ2 Region am Gesamtumsatz</t>
  </si>
  <si>
    <t>Anteil der PLZ2-Region am Gesamtwert (in %).</t>
  </si>
  <si>
    <t>Anteil PLZ2 Region am Gesamtabsatz</t>
  </si>
  <si>
    <t>Rang Umsatz</t>
  </si>
  <si>
    <t>Rang der PLZ2-Region nach Gesamtumsatz (1 = höchster Umsatz).</t>
  </si>
  <si>
    <t>Anteil Pfalz am Gesamtumsatz</t>
  </si>
  <si>
    <t>Anteil der Region am Gesamtumsatz der jeweiligen PLZ2.</t>
  </si>
  <si>
    <t>Umsatz Pfalz</t>
  </si>
  <si>
    <t>Umsatz der ausgewählten Region innerhalb der PLZ2-Region.</t>
  </si>
  <si>
    <t>Rang Umsatz Pfalz</t>
  </si>
  <si>
    <t>Rang der PLZ2-Region innerhalb der ausgewählten Region.</t>
  </si>
  <si>
    <t>Anteil PLZ2 am Gesamtumsatz Pfalz</t>
  </si>
  <si>
    <t>Anteil der jeweiligen PLZ2 am Gesamtumsatz der ausgewählten Region.</t>
  </si>
  <si>
    <t>Datenfilter: Weingüter, Pfalz, Direktvermarktung, 2025-01-01 bis 2025-12-31</t>
  </si>
  <si>
    <t>Datenbasis</t>
  </si>
  <si>
    <t>Jahr 2025</t>
  </si>
  <si>
    <t>Betriebe</t>
  </si>
  <si>
    <t>Transaktionen</t>
  </si>
  <si>
    <t>Gesamtumsatz in Mio. €</t>
  </si>
  <si>
    <r>
      <rPr>
        <b/>
        <sz val="11"/>
        <color rgb="FF0070C0"/>
        <rFont val="Calibri"/>
        <family val="2"/>
      </rPr>
      <t>Angabe zum Zitieren</t>
    </r>
    <r>
      <rPr>
        <sz val="11"/>
        <color rgb="FF000000"/>
        <rFont val="Calibri"/>
        <family val="2"/>
      </rPr>
      <t>: Kiefer, C., Jung, D., Loose, S. (2026) Geisenheimer Absatzanalyse - Geomarketing Analyse der Weingüter aus der Pfalz, https://www.geisenheim-portal.de/geomarketing/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</si>
</sst>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10"/>
      <color rgb="FF666666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4" fillId="0" borderId="0" xfId="0" applyNumberFormat="1" applyFont="1"/>
    <xf numFmtId="4" fontId="4" fillId="0" borderId="0" xfId="0" applyNumberFormat="1" applyFont="1"/>
    <xf numFmtId="164" fontId="4" fillId="0" borderId="0" xfId="0" applyNumberFormat="1" applyFont="1"/>
    <xf numFmtId="3" fontId="3" fillId="0" borderId="1" xfId="0" applyNumberFormat="1" applyFont="1" applyBorder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3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4" fillId="0" borderId="0" xfId="0" applyFont="1" applyAlignment="1">
      <alignment vertical="top"/>
    </xf>
  </cellXfs>
  <cellStyles count="1">
    <cellStyle name="Standard" xfId="0" builtinId="0"/>
  </cellStyles>
  <dxfs count="2">
    <dxf>
      <font>
        <sz val="11"/>
        <color rgb="FF000000"/>
        <name val="Calibri"/>
      </font>
      <fill>
        <patternFill patternType="solid">
          <bgColor rgb="FFFFC7CE"/>
        </patternFill>
      </fill>
    </dxf>
    <dxf>
      <font>
        <sz val="11"/>
        <color rgb="FF000000"/>
        <name val="Calibri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"/>
  <sheetViews>
    <sheetView workbookViewId="0">
      <pane ySplit="4" topLeftCell="A5" activePane="bottomLeft" state="frozen"/>
      <selection pane="bottomLeft" activeCell="A7" sqref="A7:XFD7"/>
    </sheetView>
  </sheetViews>
  <sheetFormatPr baseColWidth="10" defaultRowHeight="14.4" x14ac:dyDescent="0.3"/>
  <cols>
    <col min="1" max="1" width="6.6640625" customWidth="1"/>
    <col min="2" max="2" width="38.33203125" customWidth="1"/>
    <col min="3" max="3" width="16.6640625" customWidth="1"/>
    <col min="4" max="4" width="17.88671875" customWidth="1"/>
    <col min="5" max="5" width="13" customWidth="1"/>
    <col min="6" max="6" width="15" customWidth="1"/>
    <col min="7" max="7" width="13.33203125" customWidth="1"/>
    <col min="8" max="8" width="16" customWidth="1"/>
    <col min="9" max="9" width="15" customWidth="1"/>
    <col min="10" max="10" width="11.5546875" customWidth="1"/>
    <col min="11" max="11" width="17" customWidth="1"/>
    <col min="12" max="12" width="18.6640625" customWidth="1"/>
    <col min="13" max="13" width="12.33203125" customWidth="1"/>
    <col min="14" max="14" width="16" customWidth="1"/>
  </cols>
  <sheetData>
    <row r="1" spans="1:14" ht="18" x14ac:dyDescent="0.35">
      <c r="B1" s="1" t="s">
        <v>0</v>
      </c>
    </row>
    <row r="2" spans="1:14" x14ac:dyDescent="0.3">
      <c r="B2" s="2" t="s">
        <v>235</v>
      </c>
    </row>
    <row r="3" spans="1:14" x14ac:dyDescent="0.3">
      <c r="A3" t="s">
        <v>2</v>
      </c>
      <c r="B3" t="s">
        <v>2</v>
      </c>
      <c r="C3" t="s">
        <v>3</v>
      </c>
      <c r="D3" t="s">
        <v>4</v>
      </c>
      <c r="E3" t="s">
        <v>5</v>
      </c>
      <c r="F3" t="s">
        <v>5</v>
      </c>
      <c r="G3" t="s">
        <v>5</v>
      </c>
      <c r="H3" t="s">
        <v>6</v>
      </c>
      <c r="I3" t="s">
        <v>6</v>
      </c>
      <c r="J3" t="s">
        <v>2</v>
      </c>
      <c r="K3" t="s">
        <v>6</v>
      </c>
      <c r="L3" t="s">
        <v>3</v>
      </c>
      <c r="M3" t="s">
        <v>2</v>
      </c>
      <c r="N3" t="s">
        <v>6</v>
      </c>
    </row>
    <row r="4" spans="1:14" ht="72" x14ac:dyDescent="0.3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11" t="s">
        <v>13</v>
      </c>
      <c r="H4" s="3" t="s">
        <v>14</v>
      </c>
      <c r="I4" s="3" t="s">
        <v>15</v>
      </c>
      <c r="J4" s="3" t="s">
        <v>16</v>
      </c>
      <c r="K4" s="11" t="s">
        <v>17</v>
      </c>
      <c r="L4" s="11" t="s">
        <v>18</v>
      </c>
      <c r="M4" s="11" t="s">
        <v>19</v>
      </c>
      <c r="N4" s="11" t="s">
        <v>20</v>
      </c>
    </row>
    <row r="5" spans="1:14" x14ac:dyDescent="0.3">
      <c r="A5" t="s">
        <v>21</v>
      </c>
      <c r="B5" t="s">
        <v>22</v>
      </c>
      <c r="C5" s="4">
        <v>13648337.779256601</v>
      </c>
      <c r="D5" s="4">
        <v>1686100.4704767701</v>
      </c>
      <c r="E5" s="5">
        <v>8.0946171466266996</v>
      </c>
      <c r="F5" s="5">
        <v>8.8133333333333308</v>
      </c>
      <c r="G5" s="5">
        <v>7.9723499851283197</v>
      </c>
      <c r="H5" s="6">
        <v>3.1849585587006701</v>
      </c>
      <c r="I5" s="6">
        <v>3.4105615243937799</v>
      </c>
      <c r="J5" s="4">
        <v>2</v>
      </c>
      <c r="K5" s="6">
        <v>65.5733007370861</v>
      </c>
      <c r="L5" s="5">
        <v>8949665.5776052698</v>
      </c>
      <c r="M5" s="4">
        <v>1</v>
      </c>
      <c r="N5" s="6">
        <v>10.1796758387829</v>
      </c>
    </row>
    <row r="6" spans="1:14" x14ac:dyDescent="0.3">
      <c r="A6" t="s">
        <v>23</v>
      </c>
      <c r="B6" t="s">
        <v>24</v>
      </c>
      <c r="C6" s="4">
        <v>7575835.49572457</v>
      </c>
      <c r="D6" s="4">
        <v>903240.48321392399</v>
      </c>
      <c r="E6" s="5">
        <v>8.3873958668992792</v>
      </c>
      <c r="F6" s="5">
        <v>9.4133333333333304</v>
      </c>
      <c r="G6" s="5">
        <v>7.8456452144328601</v>
      </c>
      <c r="H6" s="6">
        <v>1.7678872322524399</v>
      </c>
      <c r="I6" s="6">
        <v>1.8270306504648499</v>
      </c>
      <c r="J6" s="4">
        <v>11</v>
      </c>
      <c r="K6" s="6">
        <v>76.580045083137605</v>
      </c>
      <c r="L6" s="5">
        <v>5801578.2380502103</v>
      </c>
      <c r="M6" s="4">
        <v>2</v>
      </c>
      <c r="N6" s="6">
        <v>6.5989265525708198</v>
      </c>
    </row>
    <row r="7" spans="1:14" x14ac:dyDescent="0.3">
      <c r="A7" t="s">
        <v>25</v>
      </c>
      <c r="B7" t="s">
        <v>26</v>
      </c>
      <c r="C7" s="4">
        <v>9372432.0776472408</v>
      </c>
      <c r="D7" s="4">
        <v>1040769.218231</v>
      </c>
      <c r="E7" s="5">
        <v>9.0052933094789402</v>
      </c>
      <c r="F7" s="5">
        <v>9.52</v>
      </c>
      <c r="G7" s="5">
        <v>8.3669422332728995</v>
      </c>
      <c r="H7" s="6">
        <v>2.1871387010154502</v>
      </c>
      <c r="I7" s="6">
        <v>2.10521704585513</v>
      </c>
      <c r="J7" s="4">
        <v>4</v>
      </c>
      <c r="K7" s="6">
        <v>25.336010557431301</v>
      </c>
      <c r="L7" s="5">
        <v>2374600.3806807799</v>
      </c>
      <c r="M7" s="4">
        <v>3</v>
      </c>
      <c r="N7" s="6">
        <v>2.7009570259773801</v>
      </c>
    </row>
    <row r="8" spans="1:14" x14ac:dyDescent="0.3">
      <c r="A8" t="s">
        <v>27</v>
      </c>
      <c r="B8" t="s">
        <v>28</v>
      </c>
      <c r="C8" s="4">
        <v>3351829.53217217</v>
      </c>
      <c r="D8" s="4">
        <v>335523.99495476898</v>
      </c>
      <c r="E8" s="5">
        <v>9.9898355484949004</v>
      </c>
      <c r="F8" s="5">
        <v>10.3066666666667</v>
      </c>
      <c r="G8" s="5">
        <v>9.7334282066985107</v>
      </c>
      <c r="H8" s="6">
        <v>0.78217863072105998</v>
      </c>
      <c r="I8" s="6">
        <v>0.67868151853374103</v>
      </c>
      <c r="J8" s="4">
        <v>60</v>
      </c>
      <c r="K8" s="6">
        <v>61.196771604556197</v>
      </c>
      <c r="L8" s="5">
        <v>2051211.4633774699</v>
      </c>
      <c r="M8" s="4">
        <v>4</v>
      </c>
      <c r="N8" s="6">
        <v>2.3331226840729999</v>
      </c>
    </row>
    <row r="9" spans="1:14" x14ac:dyDescent="0.3">
      <c r="A9" t="s">
        <v>29</v>
      </c>
      <c r="B9" t="s">
        <v>30</v>
      </c>
      <c r="C9" s="4">
        <v>8065782.0533136297</v>
      </c>
      <c r="D9" s="4">
        <v>865925.69021457399</v>
      </c>
      <c r="E9" s="5">
        <v>9.3146353601253598</v>
      </c>
      <c r="F9" s="5">
        <v>9.52</v>
      </c>
      <c r="G9" s="5">
        <v>8.6457255381437506</v>
      </c>
      <c r="H9" s="6">
        <v>1.88222053108615</v>
      </c>
      <c r="I9" s="6">
        <v>1.75155211314001</v>
      </c>
      <c r="J9" s="4">
        <v>9</v>
      </c>
      <c r="K9" s="6">
        <v>24.587583404998199</v>
      </c>
      <c r="L9" s="5">
        <v>1983180.8896238599</v>
      </c>
      <c r="M9" s="4">
        <v>5</v>
      </c>
      <c r="N9" s="6">
        <v>2.2557422298054099</v>
      </c>
    </row>
    <row r="10" spans="1:14" x14ac:dyDescent="0.3">
      <c r="A10" t="s">
        <v>31</v>
      </c>
      <c r="B10" t="s">
        <v>32</v>
      </c>
      <c r="C10" s="4">
        <v>6002392.5425863201</v>
      </c>
      <c r="D10" s="4">
        <v>703436.56119840301</v>
      </c>
      <c r="E10" s="5">
        <v>8.5329550291790195</v>
      </c>
      <c r="F10" s="5">
        <v>8.8533333333333299</v>
      </c>
      <c r="G10" s="5">
        <v>8.3274147832054197</v>
      </c>
      <c r="H10" s="6">
        <v>1.40071060742993</v>
      </c>
      <c r="I10" s="6">
        <v>1.4228770541750499</v>
      </c>
      <c r="J10" s="4">
        <v>19</v>
      </c>
      <c r="K10" s="6">
        <v>28.386476168506999</v>
      </c>
      <c r="L10" s="5">
        <v>1703867.72864151</v>
      </c>
      <c r="M10" s="4">
        <v>6</v>
      </c>
      <c r="N10" s="6">
        <v>1.9380412596796699</v>
      </c>
    </row>
    <row r="11" spans="1:14" x14ac:dyDescent="0.3">
      <c r="A11" t="s">
        <v>33</v>
      </c>
      <c r="B11" t="s">
        <v>34</v>
      </c>
      <c r="C11" s="4">
        <v>7240375.5401767697</v>
      </c>
      <c r="D11" s="4">
        <v>757012.182903448</v>
      </c>
      <c r="E11" s="5">
        <v>9.5644108558557104</v>
      </c>
      <c r="F11" s="5">
        <v>9.52</v>
      </c>
      <c r="G11" s="5">
        <v>9.0192385168768006</v>
      </c>
      <c r="H11" s="6">
        <v>1.6896047282725599</v>
      </c>
      <c r="I11" s="6">
        <v>1.5312472001017801</v>
      </c>
      <c r="J11" s="4">
        <v>12</v>
      </c>
      <c r="K11" s="6">
        <v>22.7194876420578</v>
      </c>
      <c r="L11" s="5">
        <v>1644976.2260890401</v>
      </c>
      <c r="M11" s="4">
        <v>7</v>
      </c>
      <c r="N11" s="6">
        <v>1.8710559181108</v>
      </c>
    </row>
    <row r="12" spans="1:14" x14ac:dyDescent="0.3">
      <c r="A12" t="s">
        <v>35</v>
      </c>
      <c r="B12" t="s">
        <v>36</v>
      </c>
      <c r="C12" s="4">
        <v>8240707.3747389503</v>
      </c>
      <c r="D12" s="4">
        <v>878742.12856713997</v>
      </c>
      <c r="E12" s="5">
        <v>9.3778448840003694</v>
      </c>
      <c r="F12" s="5">
        <v>9.52</v>
      </c>
      <c r="G12" s="5">
        <v>7.9979520097706098</v>
      </c>
      <c r="H12" s="6">
        <v>1.9230408792206899</v>
      </c>
      <c r="I12" s="6">
        <v>1.77747657748268</v>
      </c>
      <c r="J12" s="4">
        <v>8</v>
      </c>
      <c r="K12" s="6">
        <v>19.538482064054399</v>
      </c>
      <c r="L12" s="5">
        <v>1610109.1323645799</v>
      </c>
      <c r="M12" s="4">
        <v>8</v>
      </c>
      <c r="N12" s="6">
        <v>1.8313968148205499</v>
      </c>
    </row>
    <row r="13" spans="1:14" x14ac:dyDescent="0.3">
      <c r="A13" t="s">
        <v>37</v>
      </c>
      <c r="B13" t="s">
        <v>38</v>
      </c>
      <c r="C13" s="4">
        <v>6922357.1050641304</v>
      </c>
      <c r="D13" s="4">
        <v>713473.81330040097</v>
      </c>
      <c r="E13" s="5">
        <v>9.7023282088554197</v>
      </c>
      <c r="F13" s="5">
        <v>9.8533333333333299</v>
      </c>
      <c r="G13" s="5">
        <v>9.0545079678424703</v>
      </c>
      <c r="H13" s="6">
        <v>1.61539235507969</v>
      </c>
      <c r="I13" s="6">
        <v>1.4431799165661801</v>
      </c>
      <c r="J13" s="4">
        <v>14</v>
      </c>
      <c r="K13" s="6">
        <v>22.061730207240501</v>
      </c>
      <c r="L13" s="5">
        <v>1527191.74850099</v>
      </c>
      <c r="M13" s="4">
        <v>9</v>
      </c>
      <c r="N13" s="6">
        <v>1.73708356011712</v>
      </c>
    </row>
    <row r="14" spans="1:14" x14ac:dyDescent="0.3">
      <c r="A14" t="s">
        <v>39</v>
      </c>
      <c r="B14" t="s">
        <v>40</v>
      </c>
      <c r="C14" s="4">
        <v>6570039.97328394</v>
      </c>
      <c r="D14" s="4">
        <v>832057.78541977995</v>
      </c>
      <c r="E14" s="5">
        <v>7.8961342450143599</v>
      </c>
      <c r="F14" s="5">
        <v>8.4266666666666694</v>
      </c>
      <c r="G14" s="5">
        <v>7.3677870272271502</v>
      </c>
      <c r="H14" s="6">
        <v>1.53317608212478</v>
      </c>
      <c r="I14" s="6">
        <v>1.6830457726060499</v>
      </c>
      <c r="J14" s="4">
        <v>15</v>
      </c>
      <c r="K14" s="6">
        <v>22.527561164164201</v>
      </c>
      <c r="L14" s="5">
        <v>1480069.77349158</v>
      </c>
      <c r="M14" s="4">
        <v>10</v>
      </c>
      <c r="N14" s="6">
        <v>1.6834853081690899</v>
      </c>
    </row>
    <row r="15" spans="1:14" x14ac:dyDescent="0.3">
      <c r="A15" t="s">
        <v>41</v>
      </c>
      <c r="B15" t="s">
        <v>42</v>
      </c>
      <c r="C15" s="4">
        <v>5235864.3746638801</v>
      </c>
      <c r="D15" s="4">
        <v>634511.63932996499</v>
      </c>
      <c r="E15" s="5">
        <v>8.2518019373023197</v>
      </c>
      <c r="F15" s="5">
        <v>8.8533333333333299</v>
      </c>
      <c r="G15" s="5">
        <v>7.4118740175589304</v>
      </c>
      <c r="H15" s="6">
        <v>1.2218345795651899</v>
      </c>
      <c r="I15" s="6">
        <v>1.28345909497723</v>
      </c>
      <c r="J15" s="4">
        <v>26</v>
      </c>
      <c r="K15" s="6">
        <v>28.108488711186801</v>
      </c>
      <c r="L15" s="5">
        <v>1471722.3466854501</v>
      </c>
      <c r="M15" s="4">
        <v>11</v>
      </c>
      <c r="N15" s="6">
        <v>1.67399064066028</v>
      </c>
    </row>
    <row r="16" spans="1:14" x14ac:dyDescent="0.3">
      <c r="A16" t="s">
        <v>43</v>
      </c>
      <c r="B16" t="s">
        <v>44</v>
      </c>
      <c r="C16" s="4">
        <v>2774804.6288836901</v>
      </c>
      <c r="D16" s="4">
        <v>268358.242523739</v>
      </c>
      <c r="E16" s="5">
        <v>10.3399269677295</v>
      </c>
      <c r="F16" s="5">
        <v>10.64</v>
      </c>
      <c r="G16" s="5">
        <v>10.067867154249701</v>
      </c>
      <c r="H16" s="6">
        <v>0.64752484107751496</v>
      </c>
      <c r="I16" s="6">
        <v>0.54282192119108996</v>
      </c>
      <c r="J16" s="4">
        <v>70</v>
      </c>
      <c r="K16" s="6">
        <v>52.488550832820401</v>
      </c>
      <c r="L16" s="5">
        <v>1456454.7381430699</v>
      </c>
      <c r="M16" s="4">
        <v>12</v>
      </c>
      <c r="N16" s="6">
        <v>1.6566247062075199</v>
      </c>
    </row>
    <row r="17" spans="1:14" x14ac:dyDescent="0.3">
      <c r="A17" t="s">
        <v>45</v>
      </c>
      <c r="B17" t="s">
        <v>46</v>
      </c>
      <c r="C17" s="4">
        <v>5111074.7575258901</v>
      </c>
      <c r="D17" s="4">
        <v>561807.39758910704</v>
      </c>
      <c r="E17" s="5">
        <v>9.0975568841904302</v>
      </c>
      <c r="F17" s="5">
        <v>9.64</v>
      </c>
      <c r="G17" s="5">
        <v>8.1663300119677409</v>
      </c>
      <c r="H17" s="6">
        <v>1.1927138349317501</v>
      </c>
      <c r="I17" s="6">
        <v>1.13639651247794</v>
      </c>
      <c r="J17" s="4">
        <v>30</v>
      </c>
      <c r="K17" s="6">
        <v>27.628331319824301</v>
      </c>
      <c r="L17" s="5">
        <v>1412104.6680131599</v>
      </c>
      <c r="M17" s="4">
        <v>13</v>
      </c>
      <c r="N17" s="6">
        <v>1.60617931990399</v>
      </c>
    </row>
    <row r="18" spans="1:14" x14ac:dyDescent="0.3">
      <c r="A18" t="s">
        <v>47</v>
      </c>
      <c r="B18" t="s">
        <v>48</v>
      </c>
      <c r="C18" s="4">
        <v>5640831.1577562802</v>
      </c>
      <c r="D18" s="4">
        <v>669154.05505441397</v>
      </c>
      <c r="E18" s="5">
        <v>8.4297944772935605</v>
      </c>
      <c r="F18" s="5">
        <v>9.1866666666666692</v>
      </c>
      <c r="G18" s="5">
        <v>7.632148947058</v>
      </c>
      <c r="H18" s="6">
        <v>1.3163371074671499</v>
      </c>
      <c r="I18" s="6">
        <v>1.35353207831995</v>
      </c>
      <c r="J18" s="4">
        <v>22</v>
      </c>
      <c r="K18" s="6">
        <v>23.985730824857299</v>
      </c>
      <c r="L18" s="5">
        <v>1352994.5777841101</v>
      </c>
      <c r="M18" s="4">
        <v>14</v>
      </c>
      <c r="N18" s="6">
        <v>1.5389453487443601</v>
      </c>
    </row>
    <row r="19" spans="1:14" x14ac:dyDescent="0.3">
      <c r="A19" t="s">
        <v>49</v>
      </c>
      <c r="B19" t="s">
        <v>50</v>
      </c>
      <c r="C19" s="4">
        <v>5858952.3760178303</v>
      </c>
      <c r="D19" s="4">
        <v>671660.96486769698</v>
      </c>
      <c r="E19" s="5">
        <v>8.7230800693798294</v>
      </c>
      <c r="F19" s="5">
        <v>8.9600000000000009</v>
      </c>
      <c r="G19" s="5">
        <v>8.0239717293301904</v>
      </c>
      <c r="H19" s="6">
        <v>1.3672375945574</v>
      </c>
      <c r="I19" s="6">
        <v>1.3586029328176601</v>
      </c>
      <c r="J19" s="4">
        <v>20</v>
      </c>
      <c r="K19" s="6">
        <v>22.3022254131536</v>
      </c>
      <c r="L19" s="5">
        <v>1306676.76574881</v>
      </c>
      <c r="M19" s="4">
        <v>15</v>
      </c>
      <c r="N19" s="6">
        <v>1.4862617810744401</v>
      </c>
    </row>
    <row r="20" spans="1:14" x14ac:dyDescent="0.3">
      <c r="A20" t="s">
        <v>51</v>
      </c>
      <c r="B20" t="s">
        <v>52</v>
      </c>
      <c r="C20" s="4">
        <v>4461496.6487821601</v>
      </c>
      <c r="D20" s="4">
        <v>454711.99413473002</v>
      </c>
      <c r="E20" s="5">
        <v>9.8116977478720795</v>
      </c>
      <c r="F20" s="5">
        <v>10.0933333333333</v>
      </c>
      <c r="G20" s="5">
        <v>8.5770058499236494</v>
      </c>
      <c r="H20" s="6">
        <v>1.0411291225331201</v>
      </c>
      <c r="I20" s="6">
        <v>0.91976917095442401</v>
      </c>
      <c r="J20" s="4">
        <v>41</v>
      </c>
      <c r="K20" s="6">
        <v>28.344837594873098</v>
      </c>
      <c r="L20" s="5">
        <v>1264603.9793980101</v>
      </c>
      <c r="M20" s="4">
        <v>16</v>
      </c>
      <c r="N20" s="6">
        <v>1.4384066603471</v>
      </c>
    </row>
    <row r="21" spans="1:14" x14ac:dyDescent="0.3">
      <c r="A21" t="s">
        <v>53</v>
      </c>
      <c r="B21" t="s">
        <v>54</v>
      </c>
      <c r="C21" s="4">
        <v>4686797.7969455402</v>
      </c>
      <c r="D21" s="4">
        <v>587975.89509675303</v>
      </c>
      <c r="E21" s="5">
        <v>7.9710713245724403</v>
      </c>
      <c r="F21" s="5">
        <v>8.4</v>
      </c>
      <c r="G21" s="5">
        <v>7.2377575688715003</v>
      </c>
      <c r="H21" s="6">
        <v>1.0937051088351799</v>
      </c>
      <c r="I21" s="6">
        <v>1.18932886871264</v>
      </c>
      <c r="J21" s="4">
        <v>40</v>
      </c>
      <c r="K21" s="6">
        <v>26.8128438709733</v>
      </c>
      <c r="L21" s="5">
        <v>1256663.7758432201</v>
      </c>
      <c r="M21" s="4">
        <v>17</v>
      </c>
      <c r="N21" s="6">
        <v>1.4293751834074599</v>
      </c>
    </row>
    <row r="22" spans="1:14" x14ac:dyDescent="0.3">
      <c r="A22" t="s">
        <v>55</v>
      </c>
      <c r="B22" t="s">
        <v>56</v>
      </c>
      <c r="C22" s="4">
        <v>5182819.2346441597</v>
      </c>
      <c r="D22" s="4">
        <v>654470.91667244304</v>
      </c>
      <c r="E22" s="5">
        <v>7.9190978584585601</v>
      </c>
      <c r="F22" s="5">
        <v>8.4</v>
      </c>
      <c r="G22" s="5">
        <v>7.3858609983023298</v>
      </c>
      <c r="H22" s="6">
        <v>1.2094560338817699</v>
      </c>
      <c r="I22" s="6">
        <v>1.3238317445025101</v>
      </c>
      <c r="J22" s="4">
        <v>28</v>
      </c>
      <c r="K22" s="6">
        <v>23.9819231209264</v>
      </c>
      <c r="L22" s="5">
        <v>1242939.72434895</v>
      </c>
      <c r="M22" s="4">
        <v>18</v>
      </c>
      <c r="N22" s="6">
        <v>1.41376494700309</v>
      </c>
    </row>
    <row r="23" spans="1:14" x14ac:dyDescent="0.3">
      <c r="A23" t="s">
        <v>57</v>
      </c>
      <c r="B23" t="s">
        <v>58</v>
      </c>
      <c r="C23" s="4">
        <v>5334406.4384844704</v>
      </c>
      <c r="D23" s="4">
        <v>699234.959463484</v>
      </c>
      <c r="E23" s="5">
        <v>7.6289183861423497</v>
      </c>
      <c r="F23" s="5">
        <v>7.7333333333333298</v>
      </c>
      <c r="G23" s="5">
        <v>7.4575360069211802</v>
      </c>
      <c r="H23" s="6">
        <v>1.2448302288987201</v>
      </c>
      <c r="I23" s="6">
        <v>1.41437825978595</v>
      </c>
      <c r="J23" s="4">
        <v>23</v>
      </c>
      <c r="K23" s="6">
        <v>22.1703079518355</v>
      </c>
      <c r="L23" s="5">
        <v>1182654.3348145499</v>
      </c>
      <c r="M23" s="4">
        <v>19</v>
      </c>
      <c r="N23" s="6">
        <v>1.34519414757449</v>
      </c>
    </row>
    <row r="24" spans="1:14" x14ac:dyDescent="0.3">
      <c r="A24" t="s">
        <v>59</v>
      </c>
      <c r="B24" t="s">
        <v>60</v>
      </c>
      <c r="C24" s="4">
        <v>5159065.9677720601</v>
      </c>
      <c r="D24" s="4">
        <v>575469.38302129903</v>
      </c>
      <c r="E24" s="5">
        <v>8.9649703702501</v>
      </c>
      <c r="F24" s="5">
        <v>8.9600000000000009</v>
      </c>
      <c r="G24" s="5">
        <v>7.9173325313702598</v>
      </c>
      <c r="H24" s="6">
        <v>1.20391300206024</v>
      </c>
      <c r="I24" s="6">
        <v>1.16403130807745</v>
      </c>
      <c r="J24" s="4">
        <v>29</v>
      </c>
      <c r="K24" s="6">
        <v>22.666776406977199</v>
      </c>
      <c r="L24" s="5">
        <v>1169393.94760335</v>
      </c>
      <c r="M24" s="4">
        <v>20</v>
      </c>
      <c r="N24" s="6">
        <v>1.3301112998260201</v>
      </c>
    </row>
    <row r="25" spans="1:14" x14ac:dyDescent="0.3">
      <c r="A25" t="s">
        <v>61</v>
      </c>
      <c r="B25" t="s">
        <v>62</v>
      </c>
      <c r="C25" s="4">
        <v>7829887.5846396303</v>
      </c>
      <c r="D25" s="4">
        <v>879573.32492870302</v>
      </c>
      <c r="E25" s="5">
        <v>8.9019156933554306</v>
      </c>
      <c r="F25" s="5">
        <v>8.9600000000000009</v>
      </c>
      <c r="G25" s="5">
        <v>8.7620123534566794</v>
      </c>
      <c r="H25" s="6">
        <v>1.8271725011278599</v>
      </c>
      <c r="I25" s="6">
        <v>1.7791578808092601</v>
      </c>
      <c r="J25" s="4">
        <v>10</v>
      </c>
      <c r="K25" s="6">
        <v>14.2890149083861</v>
      </c>
      <c r="L25" s="5">
        <v>1118813.8042790301</v>
      </c>
      <c r="M25" s="4">
        <v>21</v>
      </c>
      <c r="N25" s="6">
        <v>1.2725796011881201</v>
      </c>
    </row>
    <row r="26" spans="1:14" x14ac:dyDescent="0.3">
      <c r="A26" t="s">
        <v>63</v>
      </c>
      <c r="B26" t="s">
        <v>64</v>
      </c>
      <c r="C26" s="4">
        <v>4811027.5202711802</v>
      </c>
      <c r="D26" s="4">
        <v>600226.10583588097</v>
      </c>
      <c r="E26" s="5">
        <v>8.0153586681660496</v>
      </c>
      <c r="F26" s="5">
        <v>8.52</v>
      </c>
      <c r="G26" s="5">
        <v>7.6518467237892303</v>
      </c>
      <c r="H26" s="6">
        <v>1.1226951973683299</v>
      </c>
      <c r="I26" s="6">
        <v>1.2141079955465</v>
      </c>
      <c r="J26" s="4">
        <v>38</v>
      </c>
      <c r="K26" s="6">
        <v>23.164909717988099</v>
      </c>
      <c r="L26" s="5">
        <v>1114470.1815783801</v>
      </c>
      <c r="M26" s="4">
        <v>22</v>
      </c>
      <c r="N26" s="6">
        <v>1.2676390064055401</v>
      </c>
    </row>
    <row r="27" spans="1:14" x14ac:dyDescent="0.3">
      <c r="A27" t="s">
        <v>65</v>
      </c>
      <c r="B27" t="s">
        <v>66</v>
      </c>
      <c r="C27" s="4">
        <v>5101539.5104355402</v>
      </c>
      <c r="D27" s="4">
        <v>628759.85929767799</v>
      </c>
      <c r="E27" s="5">
        <v>8.1136533049898105</v>
      </c>
      <c r="F27" s="5">
        <v>8.52</v>
      </c>
      <c r="G27" s="5">
        <v>7.44024725113852</v>
      </c>
      <c r="H27" s="6">
        <v>1.1904887019286801</v>
      </c>
      <c r="I27" s="6">
        <v>1.2718246757843199</v>
      </c>
      <c r="J27" s="4">
        <v>31</v>
      </c>
      <c r="K27" s="6">
        <v>21.173525279366501</v>
      </c>
      <c r="L27" s="5">
        <v>1080175.7578789401</v>
      </c>
      <c r="M27" s="4">
        <v>23</v>
      </c>
      <c r="N27" s="6">
        <v>1.22863127887528</v>
      </c>
    </row>
    <row r="28" spans="1:14" x14ac:dyDescent="0.3">
      <c r="A28" t="s">
        <v>67</v>
      </c>
      <c r="B28" t="s">
        <v>68</v>
      </c>
      <c r="C28" s="4">
        <v>13511393.516821001</v>
      </c>
      <c r="D28" s="4">
        <v>1411718.1130478501</v>
      </c>
      <c r="E28" s="5">
        <v>9.5708862781751591</v>
      </c>
      <c r="F28" s="5">
        <v>9.8533333333333406</v>
      </c>
      <c r="G28" s="5">
        <v>9.6040789237714392</v>
      </c>
      <c r="H28" s="6">
        <v>3.1530014216658602</v>
      </c>
      <c r="I28" s="6">
        <v>2.8555543183552801</v>
      </c>
      <c r="J28" s="4">
        <v>3</v>
      </c>
      <c r="K28" s="6">
        <v>7.9838343911889904</v>
      </c>
      <c r="L28" s="5">
        <v>1078727.2823248401</v>
      </c>
      <c r="M28" s="4">
        <v>24</v>
      </c>
      <c r="N28" s="6">
        <v>1.22698372998384</v>
      </c>
    </row>
    <row r="29" spans="1:14" x14ac:dyDescent="0.3">
      <c r="A29" t="s">
        <v>69</v>
      </c>
      <c r="B29" t="s">
        <v>70</v>
      </c>
      <c r="C29" s="4">
        <v>5253971.9710867899</v>
      </c>
      <c r="D29" s="4">
        <v>544508.47824828594</v>
      </c>
      <c r="E29" s="5">
        <v>9.6490177489781406</v>
      </c>
      <c r="F29" s="5">
        <v>9.52</v>
      </c>
      <c r="G29" s="5">
        <v>9.0099225572931392</v>
      </c>
      <c r="H29" s="6">
        <v>1.2260601449884201</v>
      </c>
      <c r="I29" s="6">
        <v>1.1014051049370099</v>
      </c>
      <c r="J29" s="4">
        <v>25</v>
      </c>
      <c r="K29" s="6">
        <v>19.8909328343155</v>
      </c>
      <c r="L29" s="5">
        <v>1045064.03590263</v>
      </c>
      <c r="M29" s="4">
        <v>25</v>
      </c>
      <c r="N29" s="6">
        <v>1.18869392649481</v>
      </c>
    </row>
    <row r="30" spans="1:14" x14ac:dyDescent="0.3">
      <c r="A30" t="s">
        <v>71</v>
      </c>
      <c r="B30" t="s">
        <v>52</v>
      </c>
      <c r="C30" s="4">
        <v>3862317.3815282402</v>
      </c>
      <c r="D30" s="4">
        <v>368552.65781031299</v>
      </c>
      <c r="E30" s="5">
        <v>10.4796894003573</v>
      </c>
      <c r="F30" s="5">
        <v>10.64</v>
      </c>
      <c r="G30" s="5">
        <v>9.7298774387392601</v>
      </c>
      <c r="H30" s="6">
        <v>0.90130541899489602</v>
      </c>
      <c r="I30" s="6">
        <v>0.74549028154027797</v>
      </c>
      <c r="J30" s="4">
        <v>52</v>
      </c>
      <c r="K30" s="6">
        <v>26.4063222700557</v>
      </c>
      <c r="L30" s="5">
        <v>1019895.97485872</v>
      </c>
      <c r="M30" s="4">
        <v>26</v>
      </c>
      <c r="N30" s="6">
        <v>1.1600668565002801</v>
      </c>
    </row>
    <row r="31" spans="1:14" x14ac:dyDescent="0.3">
      <c r="A31" t="s">
        <v>72</v>
      </c>
      <c r="B31" t="s">
        <v>73</v>
      </c>
      <c r="C31" s="4">
        <v>5097792.31992641</v>
      </c>
      <c r="D31" s="4">
        <v>592592.35187068698</v>
      </c>
      <c r="E31" s="5">
        <v>8.6025280343794108</v>
      </c>
      <c r="F31" s="5">
        <v>8.9600000000000009</v>
      </c>
      <c r="G31" s="5">
        <v>8.1379389469231995</v>
      </c>
      <c r="H31" s="6">
        <v>1.1896142623686199</v>
      </c>
      <c r="I31" s="6">
        <v>1.1986668115742201</v>
      </c>
      <c r="J31" s="4">
        <v>32</v>
      </c>
      <c r="K31" s="6">
        <v>19.744660596002198</v>
      </c>
      <c r="L31" s="5">
        <v>1006541.79145854</v>
      </c>
      <c r="M31" s="4">
        <v>27</v>
      </c>
      <c r="N31" s="6">
        <v>1.14487732154763</v>
      </c>
    </row>
    <row r="32" spans="1:14" x14ac:dyDescent="0.3">
      <c r="A32" t="s">
        <v>74</v>
      </c>
      <c r="B32" t="s">
        <v>75</v>
      </c>
      <c r="C32" s="4">
        <v>5070386.1246118601</v>
      </c>
      <c r="D32" s="4">
        <v>451405.04651997302</v>
      </c>
      <c r="E32" s="5">
        <v>11.232453344731301</v>
      </c>
      <c r="F32" s="5">
        <v>11.0933333333333</v>
      </c>
      <c r="G32" s="5">
        <v>12.0439779359293</v>
      </c>
      <c r="H32" s="6">
        <v>1.1832187878617499</v>
      </c>
      <c r="I32" s="6">
        <v>0.91308003914077296</v>
      </c>
      <c r="J32" s="4">
        <v>33</v>
      </c>
      <c r="K32" s="6">
        <v>19.767424387703802</v>
      </c>
      <c r="L32" s="5">
        <v>1002284.74334728</v>
      </c>
      <c r="M32" s="4">
        <v>28</v>
      </c>
      <c r="N32" s="6">
        <v>1.14003519985861</v>
      </c>
    </row>
    <row r="33" spans="1:14" x14ac:dyDescent="0.3">
      <c r="A33" t="s">
        <v>76</v>
      </c>
      <c r="B33" t="s">
        <v>77</v>
      </c>
      <c r="C33" s="4">
        <v>5202649.7479142202</v>
      </c>
      <c r="D33" s="4">
        <v>608845.19840775803</v>
      </c>
      <c r="E33" s="5">
        <v>8.5451109108195293</v>
      </c>
      <c r="F33" s="5">
        <v>8.52</v>
      </c>
      <c r="G33" s="5">
        <v>8.2856422815502402</v>
      </c>
      <c r="H33" s="6">
        <v>1.21408365696558</v>
      </c>
      <c r="I33" s="6">
        <v>1.23154227423603</v>
      </c>
      <c r="J33" s="4">
        <v>27</v>
      </c>
      <c r="K33" s="6">
        <v>19.234847649690298</v>
      </c>
      <c r="L33" s="5">
        <v>1000721.7527583</v>
      </c>
      <c r="M33" s="4">
        <v>29</v>
      </c>
      <c r="N33" s="6">
        <v>1.1382573973924901</v>
      </c>
    </row>
    <row r="34" spans="1:14" x14ac:dyDescent="0.3">
      <c r="A34" t="s">
        <v>78</v>
      </c>
      <c r="B34" t="s">
        <v>79</v>
      </c>
      <c r="C34" s="4">
        <v>4322111.50187153</v>
      </c>
      <c r="D34" s="4">
        <v>436921.61533668003</v>
      </c>
      <c r="E34" s="5">
        <v>9.8921896975525794</v>
      </c>
      <c r="F34" s="5">
        <v>9.8033333333333292</v>
      </c>
      <c r="G34" s="5">
        <v>8.9223295114546808</v>
      </c>
      <c r="H34" s="6">
        <v>1.00860238383506</v>
      </c>
      <c r="I34" s="6">
        <v>0.88378366327239</v>
      </c>
      <c r="J34" s="4">
        <v>43</v>
      </c>
      <c r="K34" s="6">
        <v>22.439827764666699</v>
      </c>
      <c r="L34" s="5">
        <v>969874.37681681896</v>
      </c>
      <c r="M34" s="4">
        <v>30</v>
      </c>
      <c r="N34" s="6">
        <v>1.10317046762529</v>
      </c>
    </row>
    <row r="35" spans="1:14" x14ac:dyDescent="0.3">
      <c r="A35" t="s">
        <v>80</v>
      </c>
      <c r="B35" t="s">
        <v>81</v>
      </c>
      <c r="C35" s="4">
        <v>4861199.6039618095</v>
      </c>
      <c r="D35" s="4">
        <v>555077.26986616396</v>
      </c>
      <c r="E35" s="5">
        <v>8.7576989148445996</v>
      </c>
      <c r="F35" s="5">
        <v>8.8800000000000008</v>
      </c>
      <c r="G35" s="5">
        <v>7.9377439447721603</v>
      </c>
      <c r="H35" s="6">
        <v>1.1344032903202199</v>
      </c>
      <c r="I35" s="6">
        <v>1.12278313945063</v>
      </c>
      <c r="J35" s="4">
        <v>36</v>
      </c>
      <c r="K35" s="6">
        <v>19.7199285442757</v>
      </c>
      <c r="L35" s="5">
        <v>958625.08829588105</v>
      </c>
      <c r="M35" s="4">
        <v>31</v>
      </c>
      <c r="N35" s="6">
        <v>1.0903751168306599</v>
      </c>
    </row>
    <row r="36" spans="1:14" x14ac:dyDescent="0.3">
      <c r="A36" t="s">
        <v>82</v>
      </c>
      <c r="B36" t="s">
        <v>83</v>
      </c>
      <c r="C36" s="4">
        <v>5729222.5223118896</v>
      </c>
      <c r="D36" s="4">
        <v>647449.50477139896</v>
      </c>
      <c r="E36" s="5">
        <v>8.8489101931350795</v>
      </c>
      <c r="F36" s="5">
        <v>8.8533333333333299</v>
      </c>
      <c r="G36" s="5">
        <v>9.4982265966767105</v>
      </c>
      <c r="H36" s="6">
        <v>1.3369640026693299</v>
      </c>
      <c r="I36" s="6">
        <v>1.30962917609337</v>
      </c>
      <c r="J36" s="4">
        <v>21</v>
      </c>
      <c r="K36" s="6">
        <v>16.714512436472599</v>
      </c>
      <c r="L36" s="5">
        <v>957611.61100500997</v>
      </c>
      <c r="M36" s="4">
        <v>32</v>
      </c>
      <c r="N36" s="6">
        <v>1.08922235081929</v>
      </c>
    </row>
    <row r="37" spans="1:14" x14ac:dyDescent="0.3">
      <c r="A37" t="s">
        <v>84</v>
      </c>
      <c r="B37" t="s">
        <v>85</v>
      </c>
      <c r="C37" s="4">
        <v>4124380.5587645001</v>
      </c>
      <c r="D37" s="4">
        <v>534682.18915535102</v>
      </c>
      <c r="E37" s="5">
        <v>7.71370478092767</v>
      </c>
      <c r="F37" s="5">
        <v>7.96</v>
      </c>
      <c r="G37" s="5">
        <v>6.7319315518500602</v>
      </c>
      <c r="H37" s="6">
        <v>0.96246014514238998</v>
      </c>
      <c r="I37" s="6">
        <v>1.0815289681973901</v>
      </c>
      <c r="J37" s="4">
        <v>48</v>
      </c>
      <c r="K37" s="6">
        <v>23.168865977289901</v>
      </c>
      <c r="L37" s="5">
        <v>955572.20405354898</v>
      </c>
      <c r="M37" s="4">
        <v>33</v>
      </c>
      <c r="N37" s="6">
        <v>1.08690265501734</v>
      </c>
    </row>
    <row r="38" spans="1:14" x14ac:dyDescent="0.3">
      <c r="A38" t="s">
        <v>86</v>
      </c>
      <c r="B38" t="s">
        <v>87</v>
      </c>
      <c r="C38" s="4">
        <v>3849321.6120879902</v>
      </c>
      <c r="D38" s="4">
        <v>471944.91052055499</v>
      </c>
      <c r="E38" s="5">
        <v>8.1562943603781903</v>
      </c>
      <c r="F38" s="5">
        <v>8.4</v>
      </c>
      <c r="G38" s="5">
        <v>7.8950959052523704</v>
      </c>
      <c r="H38" s="6">
        <v>0.89827274294488402</v>
      </c>
      <c r="I38" s="6">
        <v>0.95462707094775501</v>
      </c>
      <c r="J38" s="4">
        <v>53</v>
      </c>
      <c r="K38" s="6">
        <v>24.159619784659998</v>
      </c>
      <c r="L38" s="5">
        <v>929981.46576920198</v>
      </c>
      <c r="M38" s="4">
        <v>34</v>
      </c>
      <c r="N38" s="6">
        <v>1.0577948165231701</v>
      </c>
    </row>
    <row r="39" spans="1:14" x14ac:dyDescent="0.3">
      <c r="A39" t="s">
        <v>88</v>
      </c>
      <c r="B39" t="s">
        <v>89</v>
      </c>
      <c r="C39" s="4">
        <v>3548596.70246496</v>
      </c>
      <c r="D39" s="4">
        <v>422451.29923461599</v>
      </c>
      <c r="E39" s="5">
        <v>8.4000137031042303</v>
      </c>
      <c r="F39" s="5">
        <v>8.8533333333333299</v>
      </c>
      <c r="G39" s="5">
        <v>7.9142823443916797</v>
      </c>
      <c r="H39" s="6">
        <v>0.828095964628768</v>
      </c>
      <c r="I39" s="6">
        <v>0.85451381594854703</v>
      </c>
      <c r="J39" s="4">
        <v>57</v>
      </c>
      <c r="K39" s="6">
        <v>25.967548692911102</v>
      </c>
      <c r="L39" s="5">
        <v>921483.57662762399</v>
      </c>
      <c r="M39" s="4">
        <v>35</v>
      </c>
      <c r="N39" s="6">
        <v>1.04812900766974</v>
      </c>
    </row>
    <row r="40" spans="1:14" x14ac:dyDescent="0.3">
      <c r="A40" t="s">
        <v>90</v>
      </c>
      <c r="B40" t="s">
        <v>91</v>
      </c>
      <c r="C40" s="4">
        <v>4859552.1168858102</v>
      </c>
      <c r="D40" s="4">
        <v>535517.86047852703</v>
      </c>
      <c r="E40" s="5">
        <v>9.0744912084602092</v>
      </c>
      <c r="F40" s="5">
        <v>8.8533333333333299</v>
      </c>
      <c r="G40" s="5">
        <v>8.6303006293018392</v>
      </c>
      <c r="H40" s="6">
        <v>1.1340188348540801</v>
      </c>
      <c r="I40" s="6">
        <v>1.0832193232573499</v>
      </c>
      <c r="J40" s="4">
        <v>37</v>
      </c>
      <c r="K40" s="6">
        <v>18.847569593853201</v>
      </c>
      <c r="L40" s="5">
        <v>915907.46717961796</v>
      </c>
      <c r="M40" s="4">
        <v>36</v>
      </c>
      <c r="N40" s="6">
        <v>1.04178653753719</v>
      </c>
    </row>
    <row r="41" spans="1:14" x14ac:dyDescent="0.3">
      <c r="A41" t="s">
        <v>92</v>
      </c>
      <c r="B41" t="s">
        <v>93</v>
      </c>
      <c r="C41" s="4">
        <v>5000140.8483138904</v>
      </c>
      <c r="D41" s="4">
        <v>594074.07126013399</v>
      </c>
      <c r="E41" s="5">
        <v>8.4166959815427091</v>
      </c>
      <c r="F41" s="5">
        <v>8.7333333333333307</v>
      </c>
      <c r="G41" s="5">
        <v>7.9641869537510397</v>
      </c>
      <c r="H41" s="6">
        <v>1.1668264404878701</v>
      </c>
      <c r="I41" s="6">
        <v>1.20166396104905</v>
      </c>
      <c r="J41" s="4">
        <v>34</v>
      </c>
      <c r="K41" s="6">
        <v>18.313617752455201</v>
      </c>
      <c r="L41" s="5">
        <v>915706.68204457499</v>
      </c>
      <c r="M41" s="4">
        <v>37</v>
      </c>
      <c r="N41" s="6">
        <v>1.0415581572060799</v>
      </c>
    </row>
    <row r="42" spans="1:14" x14ac:dyDescent="0.3">
      <c r="A42" t="s">
        <v>94</v>
      </c>
      <c r="B42" t="s">
        <v>95</v>
      </c>
      <c r="C42" s="4">
        <v>3674841.8362837099</v>
      </c>
      <c r="D42" s="4">
        <v>329512.63322191202</v>
      </c>
      <c r="E42" s="5">
        <v>11.152354919906401</v>
      </c>
      <c r="F42" s="5">
        <v>10.973333333333301</v>
      </c>
      <c r="G42" s="5">
        <v>9.7249256568556905</v>
      </c>
      <c r="H42" s="6">
        <v>0.85755636676370395</v>
      </c>
      <c r="I42" s="6">
        <v>0.66652203017923195</v>
      </c>
      <c r="J42" s="4">
        <v>54</v>
      </c>
      <c r="K42" s="6">
        <v>24.107378072633701</v>
      </c>
      <c r="L42" s="5">
        <v>885908.01504422596</v>
      </c>
      <c r="M42" s="4">
        <v>38</v>
      </c>
      <c r="N42" s="6">
        <v>1.00766406721344</v>
      </c>
    </row>
    <row r="43" spans="1:14" x14ac:dyDescent="0.3">
      <c r="A43" t="s">
        <v>96</v>
      </c>
      <c r="B43" t="s">
        <v>97</v>
      </c>
      <c r="C43" s="4">
        <v>6092677.4432263998</v>
      </c>
      <c r="D43" s="4">
        <v>804814.83485395997</v>
      </c>
      <c r="E43" s="5">
        <v>7.5702847156538402</v>
      </c>
      <c r="F43" s="5">
        <v>8.9066666666666698</v>
      </c>
      <c r="G43" s="5">
        <v>6.9579333555353902</v>
      </c>
      <c r="H43" s="6">
        <v>1.4217793757785699</v>
      </c>
      <c r="I43" s="6">
        <v>1.6279400653023399</v>
      </c>
      <c r="J43" s="4">
        <v>17</v>
      </c>
      <c r="K43" s="6">
        <v>14.269588510349401</v>
      </c>
      <c r="L43" s="5">
        <v>869400.00041128404</v>
      </c>
      <c r="M43" s="4">
        <v>39</v>
      </c>
      <c r="N43" s="6">
        <v>0.98888724966108998</v>
      </c>
    </row>
    <row r="44" spans="1:14" x14ac:dyDescent="0.3">
      <c r="A44" t="s">
        <v>98</v>
      </c>
      <c r="B44" t="s">
        <v>99</v>
      </c>
      <c r="C44" s="4">
        <v>3324749.0801551202</v>
      </c>
      <c r="D44" s="4">
        <v>339659.04797792103</v>
      </c>
      <c r="E44" s="5">
        <v>9.7884896632320402</v>
      </c>
      <c r="F44" s="5">
        <v>10.08</v>
      </c>
      <c r="G44" s="5">
        <v>8.6625170226267496</v>
      </c>
      <c r="H44" s="6">
        <v>0.77585917125132897</v>
      </c>
      <c r="I44" s="6">
        <v>0.68704570144515598</v>
      </c>
      <c r="J44" s="4">
        <v>62</v>
      </c>
      <c r="K44" s="6">
        <v>25.970315365803401</v>
      </c>
      <c r="L44" s="5">
        <v>863447.82123792998</v>
      </c>
      <c r="M44" s="4">
        <v>40</v>
      </c>
      <c r="N44" s="6">
        <v>0.98211702411537605</v>
      </c>
    </row>
    <row r="45" spans="1:14" x14ac:dyDescent="0.3">
      <c r="A45" t="s">
        <v>100</v>
      </c>
      <c r="B45" t="s">
        <v>101</v>
      </c>
      <c r="C45" s="4">
        <v>4691125.1030437099</v>
      </c>
      <c r="D45" s="4">
        <v>585680.728355531</v>
      </c>
      <c r="E45" s="5">
        <v>8.0096968807824904</v>
      </c>
      <c r="F45" s="5">
        <v>8.2933333333333294</v>
      </c>
      <c r="G45" s="5">
        <v>7.5789070352609</v>
      </c>
      <c r="H45" s="6">
        <v>1.09471492342333</v>
      </c>
      <c r="I45" s="6">
        <v>1.1846863177397</v>
      </c>
      <c r="J45" s="4">
        <v>39</v>
      </c>
      <c r="K45" s="6">
        <v>17.2044941546351</v>
      </c>
      <c r="L45" s="5">
        <v>807084.34413977305</v>
      </c>
      <c r="M45" s="4">
        <v>41</v>
      </c>
      <c r="N45" s="6">
        <v>0.91800715084350404</v>
      </c>
    </row>
    <row r="46" spans="1:14" x14ac:dyDescent="0.3">
      <c r="A46" t="s">
        <v>102</v>
      </c>
      <c r="B46" t="s">
        <v>103</v>
      </c>
      <c r="C46" s="4">
        <v>2906069.4403854501</v>
      </c>
      <c r="D46" s="4">
        <v>346196.46992822102</v>
      </c>
      <c r="E46" s="5">
        <v>8.3942780843143101</v>
      </c>
      <c r="F46" s="5">
        <v>9.0399999999999991</v>
      </c>
      <c r="G46" s="5">
        <v>7.5546260871313802</v>
      </c>
      <c r="H46" s="6">
        <v>0.67815662874356697</v>
      </c>
      <c r="I46" s="6">
        <v>0.70026927866539002</v>
      </c>
      <c r="J46" s="4">
        <v>69</v>
      </c>
      <c r="K46" s="6">
        <v>27.094007045298099</v>
      </c>
      <c r="L46" s="5">
        <v>787370.65891928796</v>
      </c>
      <c r="M46" s="4">
        <v>42</v>
      </c>
      <c r="N46" s="6">
        <v>0.89558408671980105</v>
      </c>
    </row>
    <row r="47" spans="1:14" x14ac:dyDescent="0.3">
      <c r="A47" t="s">
        <v>104</v>
      </c>
      <c r="B47" t="s">
        <v>105</v>
      </c>
      <c r="C47" s="4">
        <v>6158385.9834530903</v>
      </c>
      <c r="D47" s="4">
        <v>777603.31187197601</v>
      </c>
      <c r="E47" s="5">
        <v>7.9197013302677401</v>
      </c>
      <c r="F47" s="5">
        <v>8.4</v>
      </c>
      <c r="G47" s="5">
        <v>7.6762655029320799</v>
      </c>
      <c r="H47" s="6">
        <v>1.43711303625499</v>
      </c>
      <c r="I47" s="6">
        <v>1.5728979281773401</v>
      </c>
      <c r="J47" s="4">
        <v>16</v>
      </c>
      <c r="K47" s="6">
        <v>12.5386199241472</v>
      </c>
      <c r="L47" s="5">
        <v>772176.61192713899</v>
      </c>
      <c r="M47" s="4">
        <v>43</v>
      </c>
      <c r="N47" s="6">
        <v>0.87830182385555</v>
      </c>
    </row>
    <row r="48" spans="1:14" x14ac:dyDescent="0.3">
      <c r="A48" t="s">
        <v>106</v>
      </c>
      <c r="B48" t="s">
        <v>107</v>
      </c>
      <c r="C48" s="4">
        <v>3916444.1508417199</v>
      </c>
      <c r="D48" s="4">
        <v>474596.11922163097</v>
      </c>
      <c r="E48" s="5">
        <v>8.2521621905904894</v>
      </c>
      <c r="F48" s="5">
        <v>8.6266666666666705</v>
      </c>
      <c r="G48" s="5">
        <v>7.1476526023876001</v>
      </c>
      <c r="H48" s="6">
        <v>0.91393637229983204</v>
      </c>
      <c r="I48" s="6">
        <v>0.95998980617460095</v>
      </c>
      <c r="J48" s="4">
        <v>50</v>
      </c>
      <c r="K48" s="6">
        <v>19.5252334859283</v>
      </c>
      <c r="L48" s="5">
        <v>764694.86479782895</v>
      </c>
      <c r="M48" s="4">
        <v>44</v>
      </c>
      <c r="N48" s="6">
        <v>0.86979181196474797</v>
      </c>
    </row>
    <row r="49" spans="1:14" x14ac:dyDescent="0.3">
      <c r="A49" t="s">
        <v>108</v>
      </c>
      <c r="B49" t="s">
        <v>109</v>
      </c>
      <c r="C49" s="4">
        <v>4935451.92018303</v>
      </c>
      <c r="D49" s="4">
        <v>592406.96820762998</v>
      </c>
      <c r="E49" s="5">
        <v>8.3311847852087197</v>
      </c>
      <c r="F49" s="5">
        <v>8.52</v>
      </c>
      <c r="G49" s="5">
        <v>8.4687652243435405</v>
      </c>
      <c r="H49" s="6">
        <v>1.1517307153793801</v>
      </c>
      <c r="I49" s="6">
        <v>1.1982918265721201</v>
      </c>
      <c r="J49" s="4">
        <v>35</v>
      </c>
      <c r="K49" s="6">
        <v>15.3888797525585</v>
      </c>
      <c r="L49" s="5">
        <v>759510.76124230702</v>
      </c>
      <c r="M49" s="4">
        <v>45</v>
      </c>
      <c r="N49" s="6">
        <v>0.86389522362272697</v>
      </c>
    </row>
    <row r="50" spans="1:14" x14ac:dyDescent="0.3">
      <c r="A50" t="s">
        <v>110</v>
      </c>
      <c r="B50" t="s">
        <v>111</v>
      </c>
      <c r="C50" s="4">
        <v>6057264.4193037404</v>
      </c>
      <c r="D50" s="4">
        <v>579011.29040271405</v>
      </c>
      <c r="E50" s="5">
        <v>10.461392583710699</v>
      </c>
      <c r="F50" s="5">
        <v>10.64</v>
      </c>
      <c r="G50" s="5">
        <v>9.9804961045214196</v>
      </c>
      <c r="H50" s="6">
        <v>1.4135154380407899</v>
      </c>
      <c r="I50" s="6">
        <v>1.17119570500962</v>
      </c>
      <c r="J50" s="4">
        <v>18</v>
      </c>
      <c r="K50" s="6">
        <v>12.0880312065295</v>
      </c>
      <c r="L50" s="5">
        <v>732204.01326744398</v>
      </c>
      <c r="M50" s="4">
        <v>46</v>
      </c>
      <c r="N50" s="6">
        <v>0.83283553315887104</v>
      </c>
    </row>
    <row r="51" spans="1:14" x14ac:dyDescent="0.3">
      <c r="A51" t="s">
        <v>112</v>
      </c>
      <c r="B51" t="s">
        <v>113</v>
      </c>
      <c r="C51" s="4">
        <v>3348684.4541263198</v>
      </c>
      <c r="D51" s="4">
        <v>370607.648446918</v>
      </c>
      <c r="E51" s="5">
        <v>9.0356593237064597</v>
      </c>
      <c r="F51" s="5">
        <v>9.52</v>
      </c>
      <c r="G51" s="5">
        <v>8.4399819545596309</v>
      </c>
      <c r="H51" s="6">
        <v>0.78144469935139804</v>
      </c>
      <c r="I51" s="6">
        <v>0.74964701604152095</v>
      </c>
      <c r="J51" s="4">
        <v>61</v>
      </c>
      <c r="K51" s="6">
        <v>21.768345120941898</v>
      </c>
      <c r="L51" s="5">
        <v>728953.18898554705</v>
      </c>
      <c r="M51" s="4">
        <v>47</v>
      </c>
      <c r="N51" s="6">
        <v>0.829137927129729</v>
      </c>
    </row>
    <row r="52" spans="1:14" x14ac:dyDescent="0.3">
      <c r="A52" t="s">
        <v>114</v>
      </c>
      <c r="B52" t="s">
        <v>115</v>
      </c>
      <c r="C52" s="4">
        <v>3669493.32055052</v>
      </c>
      <c r="D52" s="4">
        <v>474220.82043624</v>
      </c>
      <c r="E52" s="5">
        <v>7.73794224634615</v>
      </c>
      <c r="F52" s="5">
        <v>8.4</v>
      </c>
      <c r="G52" s="5">
        <v>7.0378617074965497</v>
      </c>
      <c r="H52" s="6">
        <v>0.85630824400793104</v>
      </c>
      <c r="I52" s="6">
        <v>0.95923067015630603</v>
      </c>
      <c r="J52" s="4">
        <v>56</v>
      </c>
      <c r="K52" s="6">
        <v>19.587321594217901</v>
      </c>
      <c r="L52" s="5">
        <v>718755.45757457498</v>
      </c>
      <c r="M52" s="4">
        <v>48</v>
      </c>
      <c r="N52" s="6">
        <v>0.81753865572070195</v>
      </c>
    </row>
    <row r="53" spans="1:14" x14ac:dyDescent="0.3">
      <c r="A53" t="s">
        <v>116</v>
      </c>
      <c r="B53" t="s">
        <v>117</v>
      </c>
      <c r="C53" s="4">
        <v>5285020.6661478104</v>
      </c>
      <c r="D53" s="4">
        <v>667928.23730211903</v>
      </c>
      <c r="E53" s="5">
        <v>7.9125576236976496</v>
      </c>
      <c r="F53" s="5">
        <v>8.9600000000000009</v>
      </c>
      <c r="G53" s="5">
        <v>7.4518526780787901</v>
      </c>
      <c r="H53" s="6">
        <v>1.23330562855356</v>
      </c>
      <c r="I53" s="6">
        <v>1.35105255415451</v>
      </c>
      <c r="J53" s="4">
        <v>24</v>
      </c>
      <c r="K53" s="6">
        <v>13.5230334864908</v>
      </c>
      <c r="L53" s="5">
        <v>714695.11445112503</v>
      </c>
      <c r="M53" s="4">
        <v>49</v>
      </c>
      <c r="N53" s="6">
        <v>0.81292027345462403</v>
      </c>
    </row>
    <row r="54" spans="1:14" x14ac:dyDescent="0.3">
      <c r="A54" t="s">
        <v>118</v>
      </c>
      <c r="B54" t="s">
        <v>119</v>
      </c>
      <c r="C54" s="4">
        <v>3055558.8486901899</v>
      </c>
      <c r="D54" s="4">
        <v>359762.64274350798</v>
      </c>
      <c r="E54" s="5">
        <v>8.4932632954574192</v>
      </c>
      <c r="F54" s="5">
        <v>9.4133333333333304</v>
      </c>
      <c r="G54" s="5">
        <v>7.5758370643898001</v>
      </c>
      <c r="H54" s="6">
        <v>0.71304128489114005</v>
      </c>
      <c r="I54" s="6">
        <v>0.72771026919189696</v>
      </c>
      <c r="J54" s="4">
        <v>66</v>
      </c>
      <c r="K54" s="6">
        <v>23.349378501872401</v>
      </c>
      <c r="L54" s="5">
        <v>713454.00092812802</v>
      </c>
      <c r="M54" s="4">
        <v>50</v>
      </c>
      <c r="N54" s="6">
        <v>0.81150858569560202</v>
      </c>
    </row>
    <row r="55" spans="1:14" x14ac:dyDescent="0.3">
      <c r="A55" t="s">
        <v>120</v>
      </c>
      <c r="B55" t="s">
        <v>121</v>
      </c>
      <c r="C55" s="4">
        <v>4225991.3183681304</v>
      </c>
      <c r="D55" s="4">
        <v>505897.64020634699</v>
      </c>
      <c r="E55" s="5">
        <v>8.3534513358165192</v>
      </c>
      <c r="F55" s="5">
        <v>8.6266666666666705</v>
      </c>
      <c r="G55" s="5">
        <v>7.7226532058401096</v>
      </c>
      <c r="H55" s="6">
        <v>0.98617190137892796</v>
      </c>
      <c r="I55" s="6">
        <v>1.0233049911204299</v>
      </c>
      <c r="J55" s="4">
        <v>45</v>
      </c>
      <c r="K55" s="6">
        <v>16.831931918497599</v>
      </c>
      <c r="L55" s="5">
        <v>711315.98158934398</v>
      </c>
      <c r="M55" s="4">
        <v>51</v>
      </c>
      <c r="N55" s="6">
        <v>0.80907672456993796</v>
      </c>
    </row>
    <row r="56" spans="1:14" x14ac:dyDescent="0.3">
      <c r="A56" t="s">
        <v>122</v>
      </c>
      <c r="B56" t="s">
        <v>123</v>
      </c>
      <c r="C56" s="4">
        <v>3140992.04554829</v>
      </c>
      <c r="D56" s="4">
        <v>395665.71162600099</v>
      </c>
      <c r="E56" s="5">
        <v>7.9384994788663299</v>
      </c>
      <c r="F56" s="5">
        <v>8.4</v>
      </c>
      <c r="G56" s="5">
        <v>7.48919313535231</v>
      </c>
      <c r="H56" s="6">
        <v>0.73297786588226199</v>
      </c>
      <c r="I56" s="6">
        <v>0.80033324005416495</v>
      </c>
      <c r="J56" s="4">
        <v>64</v>
      </c>
      <c r="K56" s="6">
        <v>22.6200278616021</v>
      </c>
      <c r="L56" s="5">
        <v>710493.27583372896</v>
      </c>
      <c r="M56" s="4">
        <v>52</v>
      </c>
      <c r="N56" s="6">
        <v>0.80814094905628997</v>
      </c>
    </row>
    <row r="57" spans="1:14" x14ac:dyDescent="0.3">
      <c r="A57" t="s">
        <v>124</v>
      </c>
      <c r="B57" t="s">
        <v>125</v>
      </c>
      <c r="C57" s="4">
        <v>3672176.1318814601</v>
      </c>
      <c r="D57" s="4">
        <v>449162.06885892799</v>
      </c>
      <c r="E57" s="5">
        <v>8.1756149650179193</v>
      </c>
      <c r="F57" s="5">
        <v>8.3266666666666698</v>
      </c>
      <c r="G57" s="5">
        <v>7.6131277669820996</v>
      </c>
      <c r="H57" s="6">
        <v>0.85693430141126103</v>
      </c>
      <c r="I57" s="6">
        <v>0.908543053685409</v>
      </c>
      <c r="J57" s="4">
        <v>55</v>
      </c>
      <c r="K57" s="6">
        <v>19.114853093244001</v>
      </c>
      <c r="L57" s="5">
        <v>701931.07293430995</v>
      </c>
      <c r="M57" s="4">
        <v>53</v>
      </c>
      <c r="N57" s="6">
        <v>0.79840198739049595</v>
      </c>
    </row>
    <row r="58" spans="1:14" x14ac:dyDescent="0.3">
      <c r="A58" t="s">
        <v>126</v>
      </c>
      <c r="B58" t="s">
        <v>127</v>
      </c>
      <c r="C58" s="4">
        <v>2311504.7797492198</v>
      </c>
      <c r="D58" s="4">
        <v>317094.00518043502</v>
      </c>
      <c r="E58" s="5">
        <v>7.2896514660815299</v>
      </c>
      <c r="F58" s="5">
        <v>8.06666666666667</v>
      </c>
      <c r="G58" s="5">
        <v>6.4383765544123301</v>
      </c>
      <c r="H58" s="6">
        <v>0.539409783873388</v>
      </c>
      <c r="I58" s="6">
        <v>0.64140223706747101</v>
      </c>
      <c r="J58" s="4">
        <v>75</v>
      </c>
      <c r="K58" s="6">
        <v>30.1342182761522</v>
      </c>
      <c r="L58" s="5">
        <v>696553.89579332096</v>
      </c>
      <c r="M58" s="4">
        <v>54</v>
      </c>
      <c r="N58" s="6">
        <v>0.79228579011492895</v>
      </c>
    </row>
    <row r="59" spans="1:14" x14ac:dyDescent="0.3">
      <c r="A59" t="s">
        <v>128</v>
      </c>
      <c r="B59" t="s">
        <v>129</v>
      </c>
      <c r="C59" s="4">
        <v>3863029.2192603899</v>
      </c>
      <c r="D59" s="4">
        <v>489009.98104209802</v>
      </c>
      <c r="E59" s="5">
        <v>7.8996940124373998</v>
      </c>
      <c r="F59" s="5">
        <v>8.4</v>
      </c>
      <c r="G59" s="5">
        <v>7.2147051024934603</v>
      </c>
      <c r="H59" s="6">
        <v>0.90147153253297596</v>
      </c>
      <c r="I59" s="6">
        <v>0.98914546054015295</v>
      </c>
      <c r="J59" s="4">
        <v>51</v>
      </c>
      <c r="K59" s="6">
        <v>17.9203378010717</v>
      </c>
      <c r="L59" s="5">
        <v>692267.88544556301</v>
      </c>
      <c r="M59" s="4">
        <v>55</v>
      </c>
      <c r="N59" s="6">
        <v>0.78741072572246495</v>
      </c>
    </row>
    <row r="60" spans="1:14" x14ac:dyDescent="0.3">
      <c r="A60" t="s">
        <v>130</v>
      </c>
      <c r="B60" t="s">
        <v>131</v>
      </c>
      <c r="C60" s="4">
        <v>9155745.3146956395</v>
      </c>
      <c r="D60" s="4">
        <v>1037191.55418352</v>
      </c>
      <c r="E60" s="5">
        <v>8.8274391338474292</v>
      </c>
      <c r="F60" s="5">
        <v>8.9600000000000009</v>
      </c>
      <c r="G60" s="5">
        <v>7.6909878542706798</v>
      </c>
      <c r="H60" s="6">
        <v>2.1365729565722802</v>
      </c>
      <c r="I60" s="6">
        <v>2.0979803220885498</v>
      </c>
      <c r="J60" s="4">
        <v>5</v>
      </c>
      <c r="K60" s="6">
        <v>7.5086768316409502</v>
      </c>
      <c r="L60" s="5">
        <v>687475.32720860303</v>
      </c>
      <c r="M60" s="4">
        <v>56</v>
      </c>
      <c r="N60" s="6">
        <v>0.78195949529740705</v>
      </c>
    </row>
    <row r="61" spans="1:14" x14ac:dyDescent="0.3">
      <c r="A61" t="s">
        <v>132</v>
      </c>
      <c r="B61" t="s">
        <v>133</v>
      </c>
      <c r="C61" s="4">
        <v>4320473.4895397201</v>
      </c>
      <c r="D61" s="4">
        <v>346496.35030923301</v>
      </c>
      <c r="E61" s="5">
        <v>12.4690302962322</v>
      </c>
      <c r="F61" s="5">
        <v>12.24</v>
      </c>
      <c r="G61" s="5">
        <v>10.936663965361801</v>
      </c>
      <c r="H61" s="6">
        <v>1.0082201393830399</v>
      </c>
      <c r="I61" s="6">
        <v>0.70087586202581598</v>
      </c>
      <c r="J61" s="4">
        <v>44</v>
      </c>
      <c r="K61" s="6">
        <v>15.376417215058</v>
      </c>
      <c r="L61" s="5">
        <v>664334.02941760398</v>
      </c>
      <c r="M61" s="4">
        <v>57</v>
      </c>
      <c r="N61" s="6">
        <v>0.75563773970124404</v>
      </c>
    </row>
    <row r="62" spans="1:14" x14ac:dyDescent="0.3">
      <c r="A62" t="s">
        <v>134</v>
      </c>
      <c r="B62" t="s">
        <v>135</v>
      </c>
      <c r="C62" s="4">
        <v>3367375.68085647</v>
      </c>
      <c r="D62" s="4">
        <v>446597.67925690499</v>
      </c>
      <c r="E62" s="5">
        <v>7.5400653367914003</v>
      </c>
      <c r="F62" s="5">
        <v>8.06666666666667</v>
      </c>
      <c r="G62" s="5">
        <v>7.8024102796361001</v>
      </c>
      <c r="H62" s="6">
        <v>0.78580645999285104</v>
      </c>
      <c r="I62" s="6">
        <v>0.90335593188373997</v>
      </c>
      <c r="J62" s="4">
        <v>59</v>
      </c>
      <c r="K62" s="6">
        <v>18.242460702773698</v>
      </c>
      <c r="L62" s="5">
        <v>614292.18529499997</v>
      </c>
      <c r="M62" s="4">
        <v>58</v>
      </c>
      <c r="N62" s="6">
        <v>0.69871832219611396</v>
      </c>
    </row>
    <row r="63" spans="1:14" x14ac:dyDescent="0.3">
      <c r="A63" t="s">
        <v>136</v>
      </c>
      <c r="B63" t="s">
        <v>137</v>
      </c>
      <c r="C63" s="4">
        <v>4154572.3901391998</v>
      </c>
      <c r="D63" s="4">
        <v>523577.76384058403</v>
      </c>
      <c r="E63" s="5">
        <v>7.9349672141618299</v>
      </c>
      <c r="F63" s="5">
        <v>8.2933333333333294</v>
      </c>
      <c r="G63" s="5">
        <v>7.0951679411243704</v>
      </c>
      <c r="H63" s="6">
        <v>0.96950567209922101</v>
      </c>
      <c r="I63" s="6">
        <v>1.0590674800522999</v>
      </c>
      <c r="J63" s="4">
        <v>47</v>
      </c>
      <c r="K63" s="6">
        <v>14.582457444724501</v>
      </c>
      <c r="L63" s="5">
        <v>605838.75080231996</v>
      </c>
      <c r="M63" s="4">
        <v>59</v>
      </c>
      <c r="N63" s="6">
        <v>0.68910307768069901</v>
      </c>
    </row>
    <row r="64" spans="1:14" x14ac:dyDescent="0.3">
      <c r="A64" t="s">
        <v>138</v>
      </c>
      <c r="B64" t="s">
        <v>139</v>
      </c>
      <c r="C64" s="4">
        <v>19526540.868114699</v>
      </c>
      <c r="D64" s="4">
        <v>2414212.7986452798</v>
      </c>
      <c r="E64" s="5">
        <v>8.0881606124662397</v>
      </c>
      <c r="F64" s="5">
        <v>8.52</v>
      </c>
      <c r="G64" s="5">
        <v>11.849513371470501</v>
      </c>
      <c r="H64" s="6">
        <v>4.5566884748589302</v>
      </c>
      <c r="I64" s="6">
        <v>4.8833515125171703</v>
      </c>
      <c r="J64" s="4">
        <v>1</v>
      </c>
      <c r="K64" s="6">
        <v>3.0143080382244398</v>
      </c>
      <c r="L64" s="5">
        <v>588590.09097476001</v>
      </c>
      <c r="M64" s="4">
        <v>60</v>
      </c>
      <c r="N64" s="6">
        <v>0.66948382328784495</v>
      </c>
    </row>
    <row r="65" spans="1:14" x14ac:dyDescent="0.3">
      <c r="A65" t="s">
        <v>140</v>
      </c>
      <c r="B65" t="s">
        <v>141</v>
      </c>
      <c r="C65" s="4">
        <v>4207684.4039116297</v>
      </c>
      <c r="D65" s="4">
        <v>423807.69116584602</v>
      </c>
      <c r="E65" s="5">
        <v>9.9282870311691909</v>
      </c>
      <c r="F65" s="5">
        <v>10.4266666666667</v>
      </c>
      <c r="G65" s="5">
        <v>9.0108031510758693</v>
      </c>
      <c r="H65" s="6">
        <v>0.98189982335560499</v>
      </c>
      <c r="I65" s="6">
        <v>0.85725745917364204</v>
      </c>
      <c r="J65" s="4">
        <v>46</v>
      </c>
      <c r="K65" s="6">
        <v>13.898049045840899</v>
      </c>
      <c r="L65" s="5">
        <v>584786.04214983794</v>
      </c>
      <c r="M65" s="4">
        <v>61</v>
      </c>
      <c r="N65" s="6">
        <v>0.66515695949871001</v>
      </c>
    </row>
    <row r="66" spans="1:14" x14ac:dyDescent="0.3">
      <c r="A66" t="s">
        <v>142</v>
      </c>
      <c r="B66" t="s">
        <v>143</v>
      </c>
      <c r="C66" s="4">
        <v>1804485.47329749</v>
      </c>
      <c r="D66" s="4">
        <v>195827.58841783999</v>
      </c>
      <c r="E66" s="5">
        <v>9.2146642251817994</v>
      </c>
      <c r="F66" s="5">
        <v>9.5733333333333306</v>
      </c>
      <c r="G66" s="5">
        <v>8.79029489164793</v>
      </c>
      <c r="H66" s="6">
        <v>0.42109241031276201</v>
      </c>
      <c r="I66" s="6">
        <v>0.39611046326548499</v>
      </c>
      <c r="J66" s="4">
        <v>83</v>
      </c>
      <c r="K66" s="6">
        <v>32.271768117403099</v>
      </c>
      <c r="L66" s="5">
        <v>582339.36765479005</v>
      </c>
      <c r="M66" s="4">
        <v>62</v>
      </c>
      <c r="N66" s="6">
        <v>0.66237402274798596</v>
      </c>
    </row>
    <row r="67" spans="1:14" x14ac:dyDescent="0.3">
      <c r="A67" t="s">
        <v>144</v>
      </c>
      <c r="B67" t="s">
        <v>145</v>
      </c>
      <c r="C67" s="4">
        <v>2144021.0610406301</v>
      </c>
      <c r="D67" s="4">
        <v>255018.26711352699</v>
      </c>
      <c r="E67" s="5">
        <v>8.4073234647389903</v>
      </c>
      <c r="F67" s="5">
        <v>8.9600000000000009</v>
      </c>
      <c r="G67" s="5">
        <v>7.7271604411280199</v>
      </c>
      <c r="H67" s="6">
        <v>0.50032599858235705</v>
      </c>
      <c r="I67" s="6">
        <v>0.51583847170687103</v>
      </c>
      <c r="J67" s="4">
        <v>78</v>
      </c>
      <c r="K67" s="6">
        <v>25.805394311982202</v>
      </c>
      <c r="L67" s="5">
        <v>553273.08893347997</v>
      </c>
      <c r="M67" s="4">
        <v>63</v>
      </c>
      <c r="N67" s="6">
        <v>0.629312977879109</v>
      </c>
    </row>
    <row r="68" spans="1:14" x14ac:dyDescent="0.3">
      <c r="A68" t="s">
        <v>146</v>
      </c>
      <c r="B68" t="s">
        <v>147</v>
      </c>
      <c r="C68" s="4">
        <v>3166501.5694838301</v>
      </c>
      <c r="D68" s="4">
        <v>347028.65815089102</v>
      </c>
      <c r="E68" s="5">
        <v>9.1246111671474708</v>
      </c>
      <c r="F68" s="5">
        <v>10.0133333333333</v>
      </c>
      <c r="G68" s="5">
        <v>8.90456957161188</v>
      </c>
      <c r="H68" s="6">
        <v>0.73893073559437905</v>
      </c>
      <c r="I68" s="6">
        <v>0.701952588280083</v>
      </c>
      <c r="J68" s="4">
        <v>63</v>
      </c>
      <c r="K68" s="6">
        <v>17.1405972753481</v>
      </c>
      <c r="L68" s="5">
        <v>542757.28174279898</v>
      </c>
      <c r="M68" s="4">
        <v>64</v>
      </c>
      <c r="N68" s="6">
        <v>0.61735191548453905</v>
      </c>
    </row>
    <row r="69" spans="1:14" x14ac:dyDescent="0.3">
      <c r="A69" t="s">
        <v>148</v>
      </c>
      <c r="B69" t="s">
        <v>149</v>
      </c>
      <c r="C69" s="4">
        <v>4329129.5601608902</v>
      </c>
      <c r="D69" s="4">
        <v>484610.32377477101</v>
      </c>
      <c r="E69" s="5">
        <v>8.9332177788538196</v>
      </c>
      <c r="F69" s="5">
        <v>9.52</v>
      </c>
      <c r="G69" s="5">
        <v>10.0435698933066</v>
      </c>
      <c r="H69" s="6">
        <v>1.01024010889548</v>
      </c>
      <c r="I69" s="6">
        <v>0.98024604911170998</v>
      </c>
      <c r="J69" s="4">
        <v>42</v>
      </c>
      <c r="K69" s="6">
        <v>12.163349132979199</v>
      </c>
      <c r="L69" s="5">
        <v>526567.14282137598</v>
      </c>
      <c r="M69" s="4">
        <v>65</v>
      </c>
      <c r="N69" s="6">
        <v>0.59893666135288204</v>
      </c>
    </row>
    <row r="70" spans="1:14" x14ac:dyDescent="0.3">
      <c r="A70" t="s">
        <v>150</v>
      </c>
      <c r="B70" t="s">
        <v>151</v>
      </c>
      <c r="C70" s="4">
        <v>1966099.6376815799</v>
      </c>
      <c r="D70" s="4">
        <v>253392.38422011901</v>
      </c>
      <c r="E70" s="5">
        <v>7.7591110077470002</v>
      </c>
      <c r="F70" s="5">
        <v>8.8266666666666698</v>
      </c>
      <c r="G70" s="5">
        <v>6.8317597200367599</v>
      </c>
      <c r="H70" s="6">
        <v>0.458806483952168</v>
      </c>
      <c r="I70" s="6">
        <v>0.51254971535069804</v>
      </c>
      <c r="J70" s="4">
        <v>81</v>
      </c>
      <c r="K70" s="6">
        <v>26.707499133372401</v>
      </c>
      <c r="L70" s="5">
        <v>525096.04369504703</v>
      </c>
      <c r="M70" s="4">
        <v>66</v>
      </c>
      <c r="N70" s="6">
        <v>0.59726337958577003</v>
      </c>
    </row>
    <row r="71" spans="1:14" x14ac:dyDescent="0.3">
      <c r="A71" t="s">
        <v>152</v>
      </c>
      <c r="B71" t="s">
        <v>95</v>
      </c>
      <c r="C71" s="4">
        <v>2292586.8891768898</v>
      </c>
      <c r="D71" s="4">
        <v>252730.33054560999</v>
      </c>
      <c r="E71" s="5">
        <v>9.0712772156294292</v>
      </c>
      <c r="F71" s="5">
        <v>9.4133333333333304</v>
      </c>
      <c r="G71" s="5">
        <v>8.46879989666383</v>
      </c>
      <c r="H71" s="6">
        <v>0.53499512924910897</v>
      </c>
      <c r="I71" s="6">
        <v>0.51121054557469603</v>
      </c>
      <c r="J71" s="4">
        <v>76</v>
      </c>
      <c r="K71" s="6">
        <v>22.676671451766801</v>
      </c>
      <c r="L71" s="5">
        <v>519882.39660492301</v>
      </c>
      <c r="M71" s="4">
        <v>67</v>
      </c>
      <c r="N71" s="6">
        <v>0.59133318735064599</v>
      </c>
    </row>
    <row r="72" spans="1:14" x14ac:dyDescent="0.3">
      <c r="A72" t="s">
        <v>153</v>
      </c>
      <c r="B72" t="s">
        <v>154</v>
      </c>
      <c r="C72" s="4">
        <v>2128456.5992624098</v>
      </c>
      <c r="D72" s="4">
        <v>274408.23514926899</v>
      </c>
      <c r="E72" s="5">
        <v>7.7565332472788198</v>
      </c>
      <c r="F72" s="5">
        <v>8.8533333333333299</v>
      </c>
      <c r="G72" s="5">
        <v>7.1051254594517497</v>
      </c>
      <c r="H72" s="6">
        <v>0.49669389579050899</v>
      </c>
      <c r="I72" s="6">
        <v>0.55505955022494102</v>
      </c>
      <c r="J72" s="4">
        <v>79</v>
      </c>
      <c r="K72" s="6">
        <v>24.4163866565749</v>
      </c>
      <c r="L72" s="5">
        <v>519692.19309329399</v>
      </c>
      <c r="M72" s="4">
        <v>68</v>
      </c>
      <c r="N72" s="6">
        <v>0.59111684294369704</v>
      </c>
    </row>
    <row r="73" spans="1:14" x14ac:dyDescent="0.3">
      <c r="A73" t="s">
        <v>155</v>
      </c>
      <c r="B73" t="s">
        <v>156</v>
      </c>
      <c r="C73" s="4">
        <v>1998168.1585258399</v>
      </c>
      <c r="D73" s="4">
        <v>269189.53591366002</v>
      </c>
      <c r="E73" s="5">
        <v>7.4229042809700401</v>
      </c>
      <c r="F73" s="5">
        <v>8.52</v>
      </c>
      <c r="G73" s="5">
        <v>7.19539637840494</v>
      </c>
      <c r="H73" s="6">
        <v>0.466289952751059</v>
      </c>
      <c r="I73" s="6">
        <v>0.54450342078188496</v>
      </c>
      <c r="J73" s="4">
        <v>80</v>
      </c>
      <c r="K73" s="6">
        <v>25.306093727056901</v>
      </c>
      <c r="L73" s="5">
        <v>505658.30702075799</v>
      </c>
      <c r="M73" s="4">
        <v>69</v>
      </c>
      <c r="N73" s="6">
        <v>0.57515418939669705</v>
      </c>
    </row>
    <row r="74" spans="1:14" x14ac:dyDescent="0.3">
      <c r="A74" t="s">
        <v>157</v>
      </c>
      <c r="B74" t="s">
        <v>158</v>
      </c>
      <c r="C74" s="4">
        <v>2683852.9199683098</v>
      </c>
      <c r="D74" s="4">
        <v>347055.78352210298</v>
      </c>
      <c r="E74" s="5">
        <v>7.7332032698927202</v>
      </c>
      <c r="F74" s="5">
        <v>8.2533333333333303</v>
      </c>
      <c r="G74" s="5">
        <v>8.0210552703006499</v>
      </c>
      <c r="H74" s="6">
        <v>0.62630046720696397</v>
      </c>
      <c r="I74" s="6">
        <v>0.70200745615362203</v>
      </c>
      <c r="J74" s="4">
        <v>71</v>
      </c>
      <c r="K74" s="6">
        <v>18.2052606248544</v>
      </c>
      <c r="L74" s="5">
        <v>488602.41886799497</v>
      </c>
      <c r="M74" s="4">
        <v>70</v>
      </c>
      <c r="N74" s="6">
        <v>0.55575420053318902</v>
      </c>
    </row>
    <row r="75" spans="1:14" x14ac:dyDescent="0.3">
      <c r="A75" t="s">
        <v>159</v>
      </c>
      <c r="B75" t="s">
        <v>160</v>
      </c>
      <c r="C75" s="4">
        <v>3030907.4169090302</v>
      </c>
      <c r="D75" s="4">
        <v>384971.23821341601</v>
      </c>
      <c r="E75" s="5">
        <v>7.8730749626256298</v>
      </c>
      <c r="F75" s="5">
        <v>8.5533333333333292</v>
      </c>
      <c r="G75" s="5">
        <v>7.4389590022956904</v>
      </c>
      <c r="H75" s="6">
        <v>0.70728865846105804</v>
      </c>
      <c r="I75" s="6">
        <v>0.77870098255630604</v>
      </c>
      <c r="J75" s="4">
        <v>67</v>
      </c>
      <c r="K75" s="6">
        <v>14.7769573313434</v>
      </c>
      <c r="L75" s="5">
        <v>447875.89574916998</v>
      </c>
      <c r="M75" s="4">
        <v>71</v>
      </c>
      <c r="N75" s="6">
        <v>0.50943036867652702</v>
      </c>
    </row>
    <row r="76" spans="1:14" x14ac:dyDescent="0.3">
      <c r="A76" t="s">
        <v>161</v>
      </c>
      <c r="B76" t="s">
        <v>162</v>
      </c>
      <c r="C76" s="4">
        <v>3936414.06943681</v>
      </c>
      <c r="D76" s="4">
        <v>444286.766608643</v>
      </c>
      <c r="E76" s="5">
        <v>8.8600749904942795</v>
      </c>
      <c r="F76" s="5">
        <v>8.7333333333333307</v>
      </c>
      <c r="G76" s="5">
        <v>7.91934995258082</v>
      </c>
      <c r="H76" s="6">
        <v>0.91859652683107895</v>
      </c>
      <c r="I76" s="6">
        <v>0.89868153086055103</v>
      </c>
      <c r="J76" s="4">
        <v>49</v>
      </c>
      <c r="K76" s="6">
        <v>11.213899919366799</v>
      </c>
      <c r="L76" s="5">
        <v>441425.534158519</v>
      </c>
      <c r="M76" s="4">
        <v>72</v>
      </c>
      <c r="N76" s="6">
        <v>0.50209349229088096</v>
      </c>
    </row>
    <row r="77" spans="1:14" x14ac:dyDescent="0.3">
      <c r="A77" t="s">
        <v>163</v>
      </c>
      <c r="B77" t="s">
        <v>164</v>
      </c>
      <c r="C77" s="4">
        <v>2618358.8707175399</v>
      </c>
      <c r="D77" s="4">
        <v>343381.26108367299</v>
      </c>
      <c r="E77" s="5">
        <v>7.6252235269166899</v>
      </c>
      <c r="F77" s="5">
        <v>8.9600000000000009</v>
      </c>
      <c r="G77" s="5">
        <v>6.6020678019975998</v>
      </c>
      <c r="H77" s="6">
        <v>0.61101686006894096</v>
      </c>
      <c r="I77" s="6">
        <v>0.69457481197347604</v>
      </c>
      <c r="J77" s="4">
        <v>72</v>
      </c>
      <c r="K77" s="6">
        <v>15.305223197102899</v>
      </c>
      <c r="L77" s="5">
        <v>400745.669264464</v>
      </c>
      <c r="M77" s="4">
        <v>73</v>
      </c>
      <c r="N77" s="6">
        <v>0.45582273119974198</v>
      </c>
    </row>
    <row r="78" spans="1:14" x14ac:dyDescent="0.3">
      <c r="A78" t="s">
        <v>165</v>
      </c>
      <c r="B78" t="s">
        <v>166</v>
      </c>
      <c r="C78" s="4">
        <v>1446937.65692874</v>
      </c>
      <c r="D78" s="4">
        <v>123698.018174841</v>
      </c>
      <c r="E78" s="5">
        <v>11.6973390380723</v>
      </c>
      <c r="F78" s="5">
        <v>11.0933333333333</v>
      </c>
      <c r="G78" s="5">
        <v>11.1115220302098</v>
      </c>
      <c r="H78" s="6">
        <v>0.33765551152651102</v>
      </c>
      <c r="I78" s="6">
        <v>0.25021029815120199</v>
      </c>
      <c r="J78" s="4">
        <v>88</v>
      </c>
      <c r="K78" s="6">
        <v>25.8161814855196</v>
      </c>
      <c r="L78" s="5">
        <v>373544.05149504897</v>
      </c>
      <c r="M78" s="4">
        <v>74</v>
      </c>
      <c r="N78" s="6">
        <v>0.42488261966350599</v>
      </c>
    </row>
    <row r="79" spans="1:14" x14ac:dyDescent="0.3">
      <c r="A79" t="s">
        <v>167</v>
      </c>
      <c r="B79" t="s">
        <v>168</v>
      </c>
      <c r="C79" s="4">
        <v>9017369.3588037807</v>
      </c>
      <c r="D79" s="4">
        <v>888378.55825700902</v>
      </c>
      <c r="E79" s="5">
        <v>10.1503680778786</v>
      </c>
      <c r="F79" s="5">
        <v>10.533333333333299</v>
      </c>
      <c r="G79" s="5">
        <v>11.23748628137</v>
      </c>
      <c r="H79" s="6">
        <v>2.1042817213930101</v>
      </c>
      <c r="I79" s="6">
        <v>1.79696867591232</v>
      </c>
      <c r="J79" s="4">
        <v>6</v>
      </c>
      <c r="K79" s="6">
        <v>4.1071453445349402</v>
      </c>
      <c r="L79" s="5">
        <v>370356.46581963002</v>
      </c>
      <c r="M79" s="4">
        <v>75</v>
      </c>
      <c r="N79" s="6">
        <v>0.42125694353038701</v>
      </c>
    </row>
    <row r="80" spans="1:14" x14ac:dyDescent="0.3">
      <c r="A80" t="s">
        <v>169</v>
      </c>
      <c r="B80" t="s">
        <v>170</v>
      </c>
      <c r="C80" s="4">
        <v>2931682.8040233199</v>
      </c>
      <c r="D80" s="4">
        <v>310491.82767860102</v>
      </c>
      <c r="E80" s="5">
        <v>9.4420610872180308</v>
      </c>
      <c r="F80" s="5">
        <v>9.52</v>
      </c>
      <c r="G80" s="5">
        <v>8.3317107828712391</v>
      </c>
      <c r="H80" s="6">
        <v>0.68413373035513103</v>
      </c>
      <c r="I80" s="6">
        <v>0.628047675486329</v>
      </c>
      <c r="J80" s="4">
        <v>68</v>
      </c>
      <c r="K80" s="6">
        <v>12.606550738877001</v>
      </c>
      <c r="L80" s="5">
        <v>369584.08019213198</v>
      </c>
      <c r="M80" s="4">
        <v>76</v>
      </c>
      <c r="N80" s="6">
        <v>0.42037840396460402</v>
      </c>
    </row>
    <row r="81" spans="1:14" x14ac:dyDescent="0.3">
      <c r="A81" t="s">
        <v>171</v>
      </c>
      <c r="B81" t="s">
        <v>172</v>
      </c>
      <c r="C81" s="4">
        <v>3454192.60476257</v>
      </c>
      <c r="D81" s="4">
        <v>409557.91776489199</v>
      </c>
      <c r="E81" s="5">
        <v>8.4339539169780107</v>
      </c>
      <c r="F81" s="5">
        <v>9.3000000000000007</v>
      </c>
      <c r="G81" s="5">
        <v>7.3226283282525104</v>
      </c>
      <c r="H81" s="6">
        <v>0.80606594574906199</v>
      </c>
      <c r="I81" s="6">
        <v>0.82843371483361405</v>
      </c>
      <c r="J81" s="4">
        <v>58</v>
      </c>
      <c r="K81" s="6">
        <v>9.3129461819901902</v>
      </c>
      <c r="L81" s="5">
        <v>321687.09830382298</v>
      </c>
      <c r="M81" s="4">
        <v>77</v>
      </c>
      <c r="N81" s="6">
        <v>0.36589863094391101</v>
      </c>
    </row>
    <row r="82" spans="1:14" x14ac:dyDescent="0.3">
      <c r="A82" t="s">
        <v>173</v>
      </c>
      <c r="B82" t="s">
        <v>174</v>
      </c>
      <c r="C82" s="4">
        <v>1813709.36816032</v>
      </c>
      <c r="D82" s="4">
        <v>175026.10194490899</v>
      </c>
      <c r="E82" s="5">
        <v>10.3625079231394</v>
      </c>
      <c r="F82" s="5">
        <v>10.533333333333299</v>
      </c>
      <c r="G82" s="5">
        <v>9.4580195990515108</v>
      </c>
      <c r="H82" s="6">
        <v>0.42324488656027798</v>
      </c>
      <c r="I82" s="6">
        <v>0.35403423432361503</v>
      </c>
      <c r="J82" s="4">
        <v>82</v>
      </c>
      <c r="K82" s="6">
        <v>16.789157163281601</v>
      </c>
      <c r="L82" s="5">
        <v>304506.51630559802</v>
      </c>
      <c r="M82" s="4">
        <v>78</v>
      </c>
      <c r="N82" s="6">
        <v>0.34635681075554597</v>
      </c>
    </row>
    <row r="83" spans="1:14" x14ac:dyDescent="0.3">
      <c r="A83" t="s">
        <v>175</v>
      </c>
      <c r="B83" t="s">
        <v>176</v>
      </c>
      <c r="C83" s="4">
        <v>1504308.8740891099</v>
      </c>
      <c r="D83" s="4">
        <v>180027.194073605</v>
      </c>
      <c r="E83" s="5">
        <v>8.3560091120126092</v>
      </c>
      <c r="F83" s="5">
        <v>8.8533333333333299</v>
      </c>
      <c r="G83" s="5">
        <v>7.8103324551830804</v>
      </c>
      <c r="H83" s="6">
        <v>0.351043585010133</v>
      </c>
      <c r="I83" s="6">
        <v>0.364150198759149</v>
      </c>
      <c r="J83" s="4">
        <v>87</v>
      </c>
      <c r="K83" s="6">
        <v>18.759525141573</v>
      </c>
      <c r="L83" s="5">
        <v>282201.20144165901</v>
      </c>
      <c r="M83" s="4">
        <v>79</v>
      </c>
      <c r="N83" s="6">
        <v>0.32098593261177999</v>
      </c>
    </row>
    <row r="84" spans="1:14" x14ac:dyDescent="0.3">
      <c r="A84" t="s">
        <v>177</v>
      </c>
      <c r="B84" t="s">
        <v>178</v>
      </c>
      <c r="C84" s="4">
        <v>2474643.25361632</v>
      </c>
      <c r="D84" s="4">
        <v>330951.17000421003</v>
      </c>
      <c r="E84" s="5">
        <v>7.4773666870095603</v>
      </c>
      <c r="F84" s="5">
        <v>7.7333333333333298</v>
      </c>
      <c r="G84" s="5">
        <v>6.9706795730587396</v>
      </c>
      <c r="H84" s="6">
        <v>0.57747956841418902</v>
      </c>
      <c r="I84" s="6">
        <v>0.66943183198940703</v>
      </c>
      <c r="J84" s="4">
        <v>74</v>
      </c>
      <c r="K84" s="6">
        <v>11.337680609437299</v>
      </c>
      <c r="L84" s="5">
        <v>280567.14831800503</v>
      </c>
      <c r="M84" s="4">
        <v>80</v>
      </c>
      <c r="N84" s="6">
        <v>0.31912730102851899</v>
      </c>
    </row>
    <row r="85" spans="1:14" x14ac:dyDescent="0.3">
      <c r="A85" t="s">
        <v>179</v>
      </c>
      <c r="B85" t="s">
        <v>180</v>
      </c>
      <c r="C85" s="4">
        <v>3131083.3381238598</v>
      </c>
      <c r="D85" s="4">
        <v>418805.28993355599</v>
      </c>
      <c r="E85" s="5">
        <v>7.4762268132301104</v>
      </c>
      <c r="F85" s="5">
        <v>7.7333333333333298</v>
      </c>
      <c r="G85" s="5">
        <v>8.0460757403413794</v>
      </c>
      <c r="H85" s="6">
        <v>0.73066558265572601</v>
      </c>
      <c r="I85" s="6">
        <v>0.84713884674741902</v>
      </c>
      <c r="J85" s="4">
        <v>65</v>
      </c>
      <c r="K85" s="6">
        <v>8.81934569937604</v>
      </c>
      <c r="L85" s="5">
        <v>276141.063724707</v>
      </c>
      <c r="M85" s="4">
        <v>81</v>
      </c>
      <c r="N85" s="6">
        <v>0.31409291108354198</v>
      </c>
    </row>
    <row r="86" spans="1:14" x14ac:dyDescent="0.3">
      <c r="A86" t="s">
        <v>181</v>
      </c>
      <c r="B86" t="s">
        <v>182</v>
      </c>
      <c r="C86" s="4">
        <v>1664981.4412414001</v>
      </c>
      <c r="D86" s="4">
        <v>205512.138402118</v>
      </c>
      <c r="E86" s="5">
        <v>8.1016209270500408</v>
      </c>
      <c r="F86" s="5">
        <v>8.7333333333333307</v>
      </c>
      <c r="G86" s="5">
        <v>7.4633232687399103</v>
      </c>
      <c r="H86" s="6">
        <v>0.38853792872998699</v>
      </c>
      <c r="I86" s="6">
        <v>0.41569989707194599</v>
      </c>
      <c r="J86" s="4">
        <v>85</v>
      </c>
      <c r="K86" s="6">
        <v>15.8798507099328</v>
      </c>
      <c r="L86" s="5">
        <v>264396.56721722201</v>
      </c>
      <c r="M86" s="4">
        <v>82</v>
      </c>
      <c r="N86" s="6">
        <v>0.30073429267493101</v>
      </c>
    </row>
    <row r="87" spans="1:14" x14ac:dyDescent="0.3">
      <c r="A87" t="s">
        <v>183</v>
      </c>
      <c r="B87" t="s">
        <v>184</v>
      </c>
      <c r="C87" s="4">
        <v>7134898.4640510501</v>
      </c>
      <c r="D87" s="4">
        <v>751572.11380535294</v>
      </c>
      <c r="E87" s="5">
        <v>9.4932985577733806</v>
      </c>
      <c r="F87" s="5">
        <v>9.5733333333333306</v>
      </c>
      <c r="G87" s="5">
        <v>9.73954017510329</v>
      </c>
      <c r="H87" s="6">
        <v>1.6649907333827301</v>
      </c>
      <c r="I87" s="6">
        <v>1.5202432945333499</v>
      </c>
      <c r="J87" s="4">
        <v>13</v>
      </c>
      <c r="K87" s="6">
        <v>3.5363932411165901</v>
      </c>
      <c r="L87" s="5">
        <v>252318.06704323299</v>
      </c>
      <c r="M87" s="4">
        <v>83</v>
      </c>
      <c r="N87" s="6">
        <v>0.28699576632177098</v>
      </c>
    </row>
    <row r="88" spans="1:14" x14ac:dyDescent="0.3">
      <c r="A88" t="s">
        <v>185</v>
      </c>
      <c r="B88" t="s">
        <v>186</v>
      </c>
      <c r="C88" s="4">
        <v>1322659.64655085</v>
      </c>
      <c r="D88" s="4">
        <v>161038.77997386301</v>
      </c>
      <c r="E88" s="5">
        <v>8.2132989753494492</v>
      </c>
      <c r="F88" s="5">
        <v>8.4133333333333304</v>
      </c>
      <c r="G88" s="5">
        <v>7.7407323219878599</v>
      </c>
      <c r="H88" s="6">
        <v>0.308654154788921</v>
      </c>
      <c r="I88" s="6">
        <v>0.32574136389326103</v>
      </c>
      <c r="J88" s="4">
        <v>91</v>
      </c>
      <c r="K88" s="6">
        <v>19.024796730367399</v>
      </c>
      <c r="L88" s="5">
        <v>251633.30919089599</v>
      </c>
      <c r="M88" s="4">
        <v>84</v>
      </c>
      <c r="N88" s="6">
        <v>0.28621689778144299</v>
      </c>
    </row>
    <row r="89" spans="1:14" x14ac:dyDescent="0.3">
      <c r="A89" t="s">
        <v>187</v>
      </c>
      <c r="B89" t="s">
        <v>188</v>
      </c>
      <c r="C89" s="4">
        <v>2167865.4383340999</v>
      </c>
      <c r="D89" s="4">
        <v>285797.81395919301</v>
      </c>
      <c r="E89" s="5">
        <v>7.5853114770277097</v>
      </c>
      <c r="F89" s="5">
        <v>7.7333333333333298</v>
      </c>
      <c r="G89" s="5">
        <v>6.5101051175596796</v>
      </c>
      <c r="H89" s="6">
        <v>0.50589029181468903</v>
      </c>
      <c r="I89" s="6">
        <v>0.57809783290639605</v>
      </c>
      <c r="J89" s="4">
        <v>77</v>
      </c>
      <c r="K89" s="6">
        <v>11.6051992778075</v>
      </c>
      <c r="L89" s="5">
        <v>251585.104193387</v>
      </c>
      <c r="M89" s="4">
        <v>85</v>
      </c>
      <c r="N89" s="6">
        <v>0.286162067660229</v>
      </c>
    </row>
    <row r="90" spans="1:14" x14ac:dyDescent="0.3">
      <c r="A90" t="s">
        <v>189</v>
      </c>
      <c r="B90" t="s">
        <v>190</v>
      </c>
      <c r="C90" s="4">
        <v>8968784.7824981194</v>
      </c>
      <c r="D90" s="4">
        <v>1046562.34009949</v>
      </c>
      <c r="E90" s="5">
        <v>8.5697568495016903</v>
      </c>
      <c r="F90" s="5">
        <v>9.52</v>
      </c>
      <c r="G90" s="5">
        <v>8.1619421465738409</v>
      </c>
      <c r="H90" s="6">
        <v>2.0929440871236702</v>
      </c>
      <c r="I90" s="6">
        <v>2.1169350892912999</v>
      </c>
      <c r="J90" s="4">
        <v>7</v>
      </c>
      <c r="K90" s="6">
        <v>2.7013875210078502</v>
      </c>
      <c r="L90" s="5">
        <v>242281.63290045501</v>
      </c>
      <c r="M90" s="4">
        <v>86</v>
      </c>
      <c r="N90" s="6">
        <v>0.27557996030479298</v>
      </c>
    </row>
    <row r="91" spans="1:14" x14ac:dyDescent="0.3">
      <c r="A91" t="s">
        <v>191</v>
      </c>
      <c r="B91" t="s">
        <v>192</v>
      </c>
      <c r="C91" s="4">
        <v>2521105.2265276001</v>
      </c>
      <c r="D91" s="4">
        <v>339941.97317901399</v>
      </c>
      <c r="E91" s="5">
        <v>7.4162810874783602</v>
      </c>
      <c r="F91" s="5">
        <v>7.9733333333333301</v>
      </c>
      <c r="G91" s="5">
        <v>6.5987171449931497</v>
      </c>
      <c r="H91" s="6">
        <v>0.58832187468410102</v>
      </c>
      <c r="I91" s="6">
        <v>0.68761798869732504</v>
      </c>
      <c r="J91" s="4">
        <v>73</v>
      </c>
      <c r="K91" s="6">
        <v>9.4244622674814202</v>
      </c>
      <c r="L91" s="5">
        <v>237600.61079759599</v>
      </c>
      <c r="M91" s="4">
        <v>87</v>
      </c>
      <c r="N91" s="6">
        <v>0.27025559514409597</v>
      </c>
    </row>
    <row r="92" spans="1:14" x14ac:dyDescent="0.3">
      <c r="A92" t="s">
        <v>193</v>
      </c>
      <c r="B92" t="s">
        <v>194</v>
      </c>
      <c r="C92" s="4">
        <v>1714955.70481414</v>
      </c>
      <c r="D92" s="4">
        <v>205898.23829852199</v>
      </c>
      <c r="E92" s="5">
        <v>8.3291421965821097</v>
      </c>
      <c r="F92" s="5">
        <v>8.8533333333333299</v>
      </c>
      <c r="G92" s="5">
        <v>7.8546541311144997</v>
      </c>
      <c r="H92" s="6">
        <v>0.40019985863347002</v>
      </c>
      <c r="I92" s="6">
        <v>0.416480881049062</v>
      </c>
      <c r="J92" s="4">
        <v>84</v>
      </c>
      <c r="K92" s="6">
        <v>13.674116666764</v>
      </c>
      <c r="L92" s="5">
        <v>234505.04385961001</v>
      </c>
      <c r="M92" s="4">
        <v>88</v>
      </c>
      <c r="N92" s="6">
        <v>0.26673458447697102</v>
      </c>
    </row>
    <row r="93" spans="1:14" x14ac:dyDescent="0.3">
      <c r="A93" t="s">
        <v>195</v>
      </c>
      <c r="B93" t="s">
        <v>196</v>
      </c>
      <c r="C93" s="4">
        <v>1395751.5858044501</v>
      </c>
      <c r="D93" s="4">
        <v>176868.034511131</v>
      </c>
      <c r="E93" s="5">
        <v>7.8914858168823603</v>
      </c>
      <c r="F93" s="5">
        <v>8.52</v>
      </c>
      <c r="G93" s="5">
        <v>7.8110556338758403</v>
      </c>
      <c r="H93" s="6">
        <v>0.32571079577062301</v>
      </c>
      <c r="I93" s="6">
        <v>0.35776000538582697</v>
      </c>
      <c r="J93" s="4">
        <v>89</v>
      </c>
      <c r="K93" s="6">
        <v>15.5379710873594</v>
      </c>
      <c r="L93" s="5">
        <v>216871.477853655</v>
      </c>
      <c r="M93" s="4">
        <v>89</v>
      </c>
      <c r="N93" s="6">
        <v>0.246677523767175</v>
      </c>
    </row>
    <row r="94" spans="1:14" x14ac:dyDescent="0.3">
      <c r="A94" t="s">
        <v>197</v>
      </c>
      <c r="B94" t="s">
        <v>198</v>
      </c>
      <c r="C94" s="4">
        <v>1333562.0696121801</v>
      </c>
      <c r="D94" s="4">
        <v>129536.206113333</v>
      </c>
      <c r="E94" s="5">
        <v>10.294898311638301</v>
      </c>
      <c r="F94" s="5">
        <v>10.3066666666667</v>
      </c>
      <c r="G94" s="5">
        <v>10.499885782559801</v>
      </c>
      <c r="H94" s="6">
        <v>0.31119833021902499</v>
      </c>
      <c r="I94" s="6">
        <v>0.26201949902852001</v>
      </c>
      <c r="J94" s="4">
        <v>90</v>
      </c>
      <c r="K94" s="6">
        <v>13.4432258423865</v>
      </c>
      <c r="L94" s="5">
        <v>179273.76076636801</v>
      </c>
      <c r="M94" s="4">
        <v>90</v>
      </c>
      <c r="N94" s="6">
        <v>0.20391250993419399</v>
      </c>
    </row>
    <row r="95" spans="1:14" x14ac:dyDescent="0.3">
      <c r="A95" t="s">
        <v>199</v>
      </c>
      <c r="B95" t="s">
        <v>200</v>
      </c>
      <c r="C95" s="4">
        <v>1093907.4378194199</v>
      </c>
      <c r="D95" s="4">
        <v>138158.822201937</v>
      </c>
      <c r="E95" s="5">
        <v>7.9177530640825804</v>
      </c>
      <c r="F95" s="5">
        <v>8.4</v>
      </c>
      <c r="G95" s="5">
        <v>7.6585312487286101</v>
      </c>
      <c r="H95" s="6">
        <v>0.255272833429176</v>
      </c>
      <c r="I95" s="6">
        <v>0.27946090491526199</v>
      </c>
      <c r="J95" s="4">
        <v>92</v>
      </c>
      <c r="K95" s="6">
        <v>12.9602388797448</v>
      </c>
      <c r="L95" s="5">
        <v>141773.017064694</v>
      </c>
      <c r="M95" s="4">
        <v>91</v>
      </c>
      <c r="N95" s="6">
        <v>0.16125779716463901</v>
      </c>
    </row>
    <row r="96" spans="1:14" x14ac:dyDescent="0.3">
      <c r="A96" t="s">
        <v>201</v>
      </c>
      <c r="B96" t="s">
        <v>202</v>
      </c>
      <c r="C96" s="4">
        <v>1540964.2926763699</v>
      </c>
      <c r="D96" s="4">
        <v>191816.99795420701</v>
      </c>
      <c r="E96" s="5">
        <v>8.0335127184309805</v>
      </c>
      <c r="F96" s="5">
        <v>8.8533333333333299</v>
      </c>
      <c r="G96" s="5">
        <v>7.4654999269051201</v>
      </c>
      <c r="H96" s="6">
        <v>0.35959744636969698</v>
      </c>
      <c r="I96" s="6">
        <v>0.38799803712904002</v>
      </c>
      <c r="J96" s="4">
        <v>86</v>
      </c>
      <c r="K96" s="6">
        <v>8.9506811728185696</v>
      </c>
      <c r="L96" s="5">
        <v>137926.80082444099</v>
      </c>
      <c r="M96" s="4">
        <v>92</v>
      </c>
      <c r="N96" s="6">
        <v>0.156882970620325</v>
      </c>
    </row>
    <row r="97" spans="1:14" x14ac:dyDescent="0.3">
      <c r="A97" t="s">
        <v>203</v>
      </c>
      <c r="B97" t="s">
        <v>204</v>
      </c>
      <c r="C97" s="4">
        <v>941867.31757989002</v>
      </c>
      <c r="D97" s="4">
        <v>127410.342990708</v>
      </c>
      <c r="E97" s="5">
        <v>7.3923929209466097</v>
      </c>
      <c r="F97" s="5">
        <v>7.7333333333333298</v>
      </c>
      <c r="G97" s="5">
        <v>7.6451943625182999</v>
      </c>
      <c r="H97" s="6">
        <v>0.21979294642354</v>
      </c>
      <c r="I97" s="6">
        <v>0.25771940713061497</v>
      </c>
      <c r="J97" s="4">
        <v>93</v>
      </c>
      <c r="K97" s="6">
        <v>9.9244639238333399</v>
      </c>
      <c r="L97" s="5">
        <v>93475.282143593096</v>
      </c>
      <c r="M97" s="4">
        <v>93</v>
      </c>
      <c r="N97" s="6">
        <v>0.106322193037202</v>
      </c>
    </row>
    <row r="98" spans="1:14" x14ac:dyDescent="0.3">
      <c r="A98" t="s">
        <v>205</v>
      </c>
      <c r="B98" t="s">
        <v>206</v>
      </c>
      <c r="C98" s="4">
        <v>846686.67450385401</v>
      </c>
      <c r="D98" s="4">
        <v>105762.264217695</v>
      </c>
      <c r="E98" s="5">
        <v>8.0055649410179406</v>
      </c>
      <c r="F98" s="5">
        <v>7.96</v>
      </c>
      <c r="G98" s="5">
        <v>7.9381191919764102</v>
      </c>
      <c r="H98" s="6">
        <v>0.19758171391371801</v>
      </c>
      <c r="I98" s="6">
        <v>0.21393073271110799</v>
      </c>
      <c r="J98" s="4">
        <v>94</v>
      </c>
      <c r="K98" s="6">
        <v>10.837137307496601</v>
      </c>
      <c r="L98" s="5">
        <v>91756.597480259603</v>
      </c>
      <c r="M98" s="4">
        <v>94</v>
      </c>
      <c r="N98" s="6">
        <v>0.104367298455934</v>
      </c>
    </row>
    <row r="99" spans="1:14" x14ac:dyDescent="0.3">
      <c r="A99" t="s">
        <v>207</v>
      </c>
      <c r="B99" t="s">
        <v>208</v>
      </c>
      <c r="C99" s="4">
        <v>470369.36960247502</v>
      </c>
      <c r="D99" s="4">
        <v>54256.562634994698</v>
      </c>
      <c r="E99" s="5">
        <v>8.6693543925153396</v>
      </c>
      <c r="F99" s="5">
        <v>8.7466666666666697</v>
      </c>
      <c r="G99" s="5">
        <v>8.5292296233961995</v>
      </c>
      <c r="H99" s="6">
        <v>0.10976479141239701</v>
      </c>
      <c r="I99" s="6">
        <v>0.109747519918816</v>
      </c>
      <c r="J99" s="4">
        <v>95</v>
      </c>
      <c r="K99" s="6">
        <v>16.8906129266439</v>
      </c>
      <c r="L99" s="5">
        <v>79448.269545048897</v>
      </c>
      <c r="M99" s="4">
        <v>95</v>
      </c>
      <c r="N99" s="6">
        <v>9.0367357630054795E-2</v>
      </c>
    </row>
    <row r="102" spans="1:14" x14ac:dyDescent="0.3">
      <c r="L102" s="7">
        <f>SUM(L5:L99)</f>
        <v>87916999.709445581</v>
      </c>
    </row>
  </sheetData>
  <conditionalFormatting sqref="C5:C99">
    <cfRule type="colorScale" priority="5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L5:L99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F5:F99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5:G99">
    <cfRule type="expression" dxfId="1" priority="1">
      <formula>G5&gt;F5</formula>
    </cfRule>
    <cfRule type="expression" dxfId="0" priority="2">
      <formula>G5&lt;F5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tabSelected="1" workbookViewId="0">
      <pane ySplit="4" topLeftCell="A5" activePane="bottomLeft" state="frozen"/>
      <selection pane="bottomLeft" activeCell="A26" sqref="A26"/>
    </sheetView>
  </sheetViews>
  <sheetFormatPr baseColWidth="10" defaultRowHeight="14.4" x14ac:dyDescent="0.3"/>
  <cols>
    <col min="1" max="1" width="30.6640625" customWidth="1"/>
    <col min="2" max="2" width="90.6640625" customWidth="1"/>
    <col min="3" max="3" width="15.6640625" customWidth="1"/>
  </cols>
  <sheetData>
    <row r="1" spans="1:5" ht="18" x14ac:dyDescent="0.35">
      <c r="B1" s="1" t="s">
        <v>209</v>
      </c>
    </row>
    <row r="2" spans="1:5" x14ac:dyDescent="0.3">
      <c r="B2" s="2" t="s">
        <v>1</v>
      </c>
    </row>
    <row r="4" spans="1:5" x14ac:dyDescent="0.3">
      <c r="A4" s="8" t="s">
        <v>210</v>
      </c>
      <c r="B4" s="8" t="s">
        <v>211</v>
      </c>
      <c r="C4" s="8" t="s">
        <v>212</v>
      </c>
    </row>
    <row r="5" spans="1:5" x14ac:dyDescent="0.3">
      <c r="A5" s="9" t="s">
        <v>7</v>
      </c>
      <c r="B5" s="9" t="s">
        <v>213</v>
      </c>
      <c r="C5" s="9" t="s">
        <v>2</v>
      </c>
      <c r="E5" s="10"/>
    </row>
    <row r="6" spans="1:5" x14ac:dyDescent="0.3">
      <c r="A6" s="9" t="s">
        <v>8</v>
      </c>
      <c r="B6" s="9" t="s">
        <v>214</v>
      </c>
      <c r="C6" s="9" t="s">
        <v>2</v>
      </c>
      <c r="E6" s="10"/>
    </row>
    <row r="7" spans="1:5" x14ac:dyDescent="0.3">
      <c r="A7" s="9" t="s">
        <v>9</v>
      </c>
      <c r="B7" s="9" t="s">
        <v>215</v>
      </c>
      <c r="C7" s="9" t="s">
        <v>3</v>
      </c>
      <c r="E7" s="10"/>
    </row>
    <row r="8" spans="1:5" x14ac:dyDescent="0.3">
      <c r="A8" s="9" t="s">
        <v>10</v>
      </c>
      <c r="B8" s="9" t="s">
        <v>216</v>
      </c>
      <c r="C8" s="9" t="s">
        <v>4</v>
      </c>
      <c r="E8" s="10"/>
    </row>
    <row r="9" spans="1:5" x14ac:dyDescent="0.3">
      <c r="A9" s="9" t="s">
        <v>11</v>
      </c>
      <c r="B9" s="9" t="s">
        <v>217</v>
      </c>
      <c r="C9" s="9" t="s">
        <v>2</v>
      </c>
      <c r="E9" s="10"/>
    </row>
    <row r="10" spans="1:5" x14ac:dyDescent="0.3">
      <c r="A10" s="9" t="s">
        <v>218</v>
      </c>
      <c r="B10" s="9" t="s">
        <v>219</v>
      </c>
      <c r="C10" s="9" t="s">
        <v>5</v>
      </c>
      <c r="E10" s="10"/>
    </row>
    <row r="11" spans="1:5" x14ac:dyDescent="0.3">
      <c r="A11" s="9" t="s">
        <v>220</v>
      </c>
      <c r="B11" s="9" t="s">
        <v>221</v>
      </c>
      <c r="C11" s="9" t="s">
        <v>5</v>
      </c>
      <c r="E11" s="10"/>
    </row>
    <row r="12" spans="1:5" ht="28.8" x14ac:dyDescent="0.3">
      <c r="A12" s="9" t="s">
        <v>222</v>
      </c>
      <c r="B12" s="9" t="s">
        <v>223</v>
      </c>
      <c r="C12" s="9" t="s">
        <v>6</v>
      </c>
      <c r="E12" s="10"/>
    </row>
    <row r="13" spans="1:5" ht="28.8" x14ac:dyDescent="0.3">
      <c r="A13" s="9" t="s">
        <v>224</v>
      </c>
      <c r="B13" s="9" t="s">
        <v>223</v>
      </c>
      <c r="C13" s="9" t="s">
        <v>6</v>
      </c>
      <c r="E13" s="10"/>
    </row>
    <row r="14" spans="1:5" x14ac:dyDescent="0.3">
      <c r="A14" s="9" t="s">
        <v>225</v>
      </c>
      <c r="B14" s="9" t="s">
        <v>226</v>
      </c>
      <c r="C14" s="9" t="s">
        <v>2</v>
      </c>
      <c r="E14" s="10"/>
    </row>
    <row r="15" spans="1:5" x14ac:dyDescent="0.3">
      <c r="A15" s="9" t="s">
        <v>227</v>
      </c>
      <c r="B15" s="9" t="s">
        <v>228</v>
      </c>
      <c r="C15" s="9" t="s">
        <v>6</v>
      </c>
      <c r="E15" s="10"/>
    </row>
    <row r="16" spans="1:5" x14ac:dyDescent="0.3">
      <c r="A16" s="9" t="s">
        <v>229</v>
      </c>
      <c r="B16" s="9" t="s">
        <v>230</v>
      </c>
      <c r="C16" s="9" t="s">
        <v>2</v>
      </c>
      <c r="E16" s="10"/>
    </row>
    <row r="17" spans="1:5" x14ac:dyDescent="0.3">
      <c r="A17" s="9" t="s">
        <v>231</v>
      </c>
      <c r="B17" s="9" t="s">
        <v>232</v>
      </c>
      <c r="C17" s="9" t="s">
        <v>2</v>
      </c>
      <c r="E17" s="10"/>
    </row>
    <row r="18" spans="1:5" x14ac:dyDescent="0.3">
      <c r="A18" s="9" t="s">
        <v>233</v>
      </c>
      <c r="B18" s="9" t="s">
        <v>234</v>
      </c>
      <c r="C18" s="9" t="s">
        <v>6</v>
      </c>
      <c r="E18" s="10"/>
    </row>
    <row r="20" spans="1:5" x14ac:dyDescent="0.3">
      <c r="A20" s="12" t="s">
        <v>236</v>
      </c>
    </row>
    <row r="21" spans="1:5" x14ac:dyDescent="0.3">
      <c r="A21" s="9" t="s">
        <v>237</v>
      </c>
    </row>
    <row r="22" spans="1:5" x14ac:dyDescent="0.3">
      <c r="A22" s="9" t="s">
        <v>238</v>
      </c>
      <c r="B22" s="13">
        <v>106</v>
      </c>
    </row>
    <row r="23" spans="1:5" x14ac:dyDescent="0.3">
      <c r="A23" s="9" t="s">
        <v>239</v>
      </c>
      <c r="B23" s="13">
        <v>327293</v>
      </c>
    </row>
    <row r="24" spans="1:5" x14ac:dyDescent="0.3">
      <c r="A24" s="9" t="s">
        <v>240</v>
      </c>
      <c r="B24" s="14">
        <v>123.5</v>
      </c>
    </row>
    <row r="26" spans="1:5" x14ac:dyDescent="0.3">
      <c r="A26" s="15" t="s">
        <v>241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Geomarketing</vt:lpstr>
      <vt:lpstr>Erläuterungen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ckieferb</dc:creator>
  <cp:lastModifiedBy>Simone Loose</cp:lastModifiedBy>
  <dcterms:created xsi:type="dcterms:W3CDTF">2026-02-27T16:52:52Z</dcterms:created>
  <dcterms:modified xsi:type="dcterms:W3CDTF">2026-03-04T22:43:26Z</dcterms:modified>
</cp:coreProperties>
</file>